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xelm\sciebo - Martin, Axel (Axel.Martin@ruhr-uni-bochum.de)@ruhr-uni-bochum.sciebo.de\"/>
    </mc:Choice>
  </mc:AlternateContent>
  <xr:revisionPtr revIDLastSave="0" documentId="13_ncr:1_{B390CAF8-7452-4CB9-B52F-D0B8169E922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2" i="1" s="1"/>
  <c r="B11" i="1" l="1"/>
</calcChain>
</file>

<file path=xl/sharedStrings.xml><?xml version="1.0" encoding="utf-8"?>
<sst xmlns="http://schemas.openxmlformats.org/spreadsheetml/2006/main" count="1292" uniqueCount="588">
  <si>
    <t>Objekte für Dwarf II</t>
  </si>
  <si>
    <t>M 45</t>
  </si>
  <si>
    <t>NGC 1499</t>
  </si>
  <si>
    <t>NGC 2237</t>
  </si>
  <si>
    <t>NGC 2174</t>
  </si>
  <si>
    <t>M 8</t>
  </si>
  <si>
    <t>M 16</t>
  </si>
  <si>
    <t>M 17</t>
  </si>
  <si>
    <t>Orionnebel</t>
  </si>
  <si>
    <t>Plejaden</t>
  </si>
  <si>
    <t>California Nebel</t>
  </si>
  <si>
    <t>Rosettennebel</t>
  </si>
  <si>
    <t>Affenkopfnebel</t>
  </si>
  <si>
    <t>Lagunennebel</t>
  </si>
  <si>
    <t>Adlernebel</t>
  </si>
  <si>
    <t>Omeganebel</t>
  </si>
  <si>
    <t>Orion</t>
  </si>
  <si>
    <t>Stier</t>
  </si>
  <si>
    <t>Perseus</t>
  </si>
  <si>
    <t>Einhorn</t>
  </si>
  <si>
    <t>Großer Bär</t>
  </si>
  <si>
    <t>Löwe</t>
  </si>
  <si>
    <t>Schütze</t>
  </si>
  <si>
    <t>Katalognummer</t>
  </si>
  <si>
    <t>Eigenname</t>
  </si>
  <si>
    <t>Sternbild</t>
  </si>
  <si>
    <t>Schwierigkeit</t>
  </si>
  <si>
    <t>*</t>
  </si>
  <si>
    <t>**</t>
  </si>
  <si>
    <t>***</t>
  </si>
  <si>
    <t>90 x 35</t>
  </si>
  <si>
    <t>80 x 60</t>
  </si>
  <si>
    <t>160 x 40</t>
  </si>
  <si>
    <t>60 x 60</t>
  </si>
  <si>
    <t>Technische Daten</t>
  </si>
  <si>
    <t>Brennweite [mm]</t>
  </si>
  <si>
    <t>Pixelgröße ["]</t>
  </si>
  <si>
    <t>Pixel [X]</t>
  </si>
  <si>
    <t>Pixel [Y]</t>
  </si>
  <si>
    <t>M 51</t>
  </si>
  <si>
    <t>Whirlpool-Galaxie</t>
  </si>
  <si>
    <t>11 x 7</t>
  </si>
  <si>
    <t>Jagdhunde</t>
  </si>
  <si>
    <t>M 106</t>
  </si>
  <si>
    <t>Galaxie</t>
  </si>
  <si>
    <t>18 x 7</t>
  </si>
  <si>
    <t>Schlangenträger</t>
  </si>
  <si>
    <t>270 x 390</t>
  </si>
  <si>
    <t>Rho Ophiuchi Nebel</t>
  </si>
  <si>
    <t>NGC 2070</t>
  </si>
  <si>
    <t>Tarantelnebel</t>
  </si>
  <si>
    <t>30 x 20</t>
  </si>
  <si>
    <t>Schwertfisch</t>
  </si>
  <si>
    <t>Eta Carina</t>
  </si>
  <si>
    <t>NGC 3372</t>
  </si>
  <si>
    <t>Kiel des Schiffs</t>
  </si>
  <si>
    <t>M 13</t>
  </si>
  <si>
    <t>Kugelsternhaufen</t>
  </si>
  <si>
    <t>Herkules</t>
  </si>
  <si>
    <t>NGC 5139</t>
  </si>
  <si>
    <t>Zentaur</t>
  </si>
  <si>
    <t>13 x 11</t>
  </si>
  <si>
    <t>M 83</t>
  </si>
  <si>
    <t>Wasserschlange</t>
  </si>
  <si>
    <t>Beobachtungsort</t>
  </si>
  <si>
    <t>TSO</t>
  </si>
  <si>
    <t>Südafrika</t>
  </si>
  <si>
    <t>NGC 891</t>
  </si>
  <si>
    <t>Andromeda</t>
  </si>
  <si>
    <t>13 x 3</t>
  </si>
  <si>
    <t>NGC 7331</t>
  </si>
  <si>
    <t>Pegasus</t>
  </si>
  <si>
    <t>10 x 3</t>
  </si>
  <si>
    <t>M 15</t>
  </si>
  <si>
    <t>NGC 281</t>
  </si>
  <si>
    <t>Pacman-Nebel</t>
  </si>
  <si>
    <t>Typ</t>
  </si>
  <si>
    <t>Gasnebel</t>
  </si>
  <si>
    <t>offener Sternhaufen</t>
  </si>
  <si>
    <t>35 x 30</t>
  </si>
  <si>
    <t>M 31 / M 32 / NGC 110</t>
  </si>
  <si>
    <t>Andromedanebel</t>
  </si>
  <si>
    <t>191 x 62</t>
  </si>
  <si>
    <t>NGC 7000</t>
  </si>
  <si>
    <t>Nordamerianebel</t>
  </si>
  <si>
    <t>Schwan</t>
  </si>
  <si>
    <t>120 x 100</t>
  </si>
  <si>
    <t>IC 5070</t>
  </si>
  <si>
    <t>Pelikannebel</t>
  </si>
  <si>
    <t>84 x 64</t>
  </si>
  <si>
    <t>IC 1318</t>
  </si>
  <si>
    <t xml:space="preserve">50 x 30 </t>
  </si>
  <si>
    <t>NGC 6960</t>
  </si>
  <si>
    <t>Cirrusnebel</t>
  </si>
  <si>
    <t>SN-Rest</t>
  </si>
  <si>
    <t>70 x 6</t>
  </si>
  <si>
    <t>NGC 6992</t>
  </si>
  <si>
    <t>60 x 8</t>
  </si>
  <si>
    <t>Omega Centauri</t>
  </si>
  <si>
    <t>M 101</t>
  </si>
  <si>
    <t>29 x 27</t>
  </si>
  <si>
    <t>****</t>
  </si>
  <si>
    <t>Dunkelwolke</t>
  </si>
  <si>
    <t>NGC 6480</t>
  </si>
  <si>
    <t>Skorpion</t>
  </si>
  <si>
    <t>Fish Head Nebula (LDN 1795)</t>
  </si>
  <si>
    <t>kleiner offener Sternhaufen neben Dunkelwolke</t>
  </si>
  <si>
    <t>30 x 30</t>
  </si>
  <si>
    <t>M 35</t>
  </si>
  <si>
    <t>Zwillinge</t>
  </si>
  <si>
    <t>M 33</t>
  </si>
  <si>
    <t>Dreiecks-Galaxie</t>
  </si>
  <si>
    <t>Dreieck</t>
  </si>
  <si>
    <t>70 x 40</t>
  </si>
  <si>
    <t>Markarjan's Chain</t>
  </si>
  <si>
    <t>Jungfrau</t>
  </si>
  <si>
    <t>M 84
M 86
NGC 4435
NGC 4438
NGC 4461
NGC 4473
NGC 4477</t>
  </si>
  <si>
    <t>M 81
M 82</t>
  </si>
  <si>
    <t>25 x 12
11 x 4</t>
  </si>
  <si>
    <t>70 x 10
30 x 30</t>
  </si>
  <si>
    <t>IC 434
NGC 2024</t>
  </si>
  <si>
    <t>M 65
M 66
NGC 3628</t>
  </si>
  <si>
    <t xml:space="preserve">10 x 3
9 x 4
13 x 3 </t>
  </si>
  <si>
    <t>7 x 6
9 x 6
3 x 2
9 x 3
3 x 1
4 x 3
4 x 3</t>
  </si>
  <si>
    <t>M 12</t>
  </si>
  <si>
    <t>M 27</t>
  </si>
  <si>
    <t>Hantelnebel</t>
  </si>
  <si>
    <t>Füchschen</t>
  </si>
  <si>
    <t>8 x 6</t>
  </si>
  <si>
    <t>NGC 6888</t>
  </si>
  <si>
    <t>Sichel-Nebel</t>
  </si>
  <si>
    <t>18 x 13</t>
  </si>
  <si>
    <t>Kassiopeia</t>
  </si>
  <si>
    <t>NGC 869
NGC 884</t>
  </si>
  <si>
    <t>H + Chi Persei</t>
  </si>
  <si>
    <t>30
30</t>
  </si>
  <si>
    <t>CR 399</t>
  </si>
  <si>
    <t>Kleiderbügel</t>
  </si>
  <si>
    <t>Schmetterlings-Nebel</t>
  </si>
  <si>
    <t>IC 5146</t>
  </si>
  <si>
    <t>Kokon-Nebel</t>
  </si>
  <si>
    <t>Gasnebel + Dunkelwolke</t>
  </si>
  <si>
    <t>Asterismus</t>
  </si>
  <si>
    <t>B 142 / 143</t>
  </si>
  <si>
    <t>E-Wolke</t>
  </si>
  <si>
    <t>Adler</t>
  </si>
  <si>
    <t>NGC 7293</t>
  </si>
  <si>
    <t>Helix-Nebel</t>
  </si>
  <si>
    <t>16 x 28</t>
  </si>
  <si>
    <t>Wassermann</t>
  </si>
  <si>
    <t>IC 1396</t>
  </si>
  <si>
    <t>Elefantenrüssel-Nebel</t>
  </si>
  <si>
    <t>Cepheus</t>
  </si>
  <si>
    <t>170 x 140</t>
  </si>
  <si>
    <t>NGC 6946</t>
  </si>
  <si>
    <t>Feuerwerks-Galaxie</t>
  </si>
  <si>
    <t>12 x 10</t>
  </si>
  <si>
    <t>IC 2177</t>
  </si>
  <si>
    <t>Seemöwen-Nebel</t>
  </si>
  <si>
    <t>NGC 104</t>
  </si>
  <si>
    <t>47 Tucanae</t>
  </si>
  <si>
    <t>Tukan</t>
  </si>
  <si>
    <t>M 78</t>
  </si>
  <si>
    <t>Reflexionsnebel</t>
  </si>
  <si>
    <t>IC 2944</t>
  </si>
  <si>
    <t>Running Chicken</t>
  </si>
  <si>
    <t>40 x 20</t>
  </si>
  <si>
    <t>NGC 896
IC 1795
IC 1805</t>
  </si>
  <si>
    <t>20 x 20
40 x 20
150 x 150</t>
  </si>
  <si>
    <t>Herznebel</t>
  </si>
  <si>
    <t>IC 1848</t>
  </si>
  <si>
    <t>Seelen-Nebel</t>
  </si>
  <si>
    <t>150 x 75</t>
  </si>
  <si>
    <t>NGC 6334</t>
  </si>
  <si>
    <t>Katzenpfoten-Nebel</t>
  </si>
  <si>
    <t>Hummer-Nebel</t>
  </si>
  <si>
    <t>NGC 6357</t>
  </si>
  <si>
    <t>35 x 20</t>
  </si>
  <si>
    <t>NGC 6188</t>
  </si>
  <si>
    <t>Altar</t>
  </si>
  <si>
    <t>20 x 12</t>
  </si>
  <si>
    <t>M 4</t>
  </si>
  <si>
    <t>Garnelen-Nebel</t>
  </si>
  <si>
    <t>IC 4628</t>
  </si>
  <si>
    <t>30 x 15</t>
  </si>
  <si>
    <t>Südliche Krone</t>
  </si>
  <si>
    <t>Kugelsternhaufen
Reflexionsnebel
Dunkelwolke</t>
  </si>
  <si>
    <t>NGC 6723
NGC 6729
Be 157</t>
  </si>
  <si>
    <t>13
3 x 2
55 x 18</t>
  </si>
  <si>
    <t>NGC 3603
NGC 3579</t>
  </si>
  <si>
    <t>30 x 30
40 x 40</t>
  </si>
  <si>
    <t xml:space="preserve">
Freiheitsstatuen-Nebel</t>
  </si>
  <si>
    <t>40 x 40</t>
  </si>
  <si>
    <t xml:space="preserve">NGC 2264
</t>
  </si>
  <si>
    <t>offener Sternhaufen + Gasnebel
Dunkelwolke</t>
  </si>
  <si>
    <t>Weihnachtsbaum
Konus-Nebel</t>
  </si>
  <si>
    <t>Zauberer-Nebel</t>
  </si>
  <si>
    <t>NGC 7380</t>
  </si>
  <si>
    <t>NGC 7023</t>
  </si>
  <si>
    <t>Iris-Nebel</t>
  </si>
  <si>
    <t>10 x 8</t>
  </si>
  <si>
    <t>M 5</t>
  </si>
  <si>
    <t>Schlange</t>
  </si>
  <si>
    <t>M 3</t>
  </si>
  <si>
    <t>NGC 4565</t>
  </si>
  <si>
    <t>Nadel-Galaxie</t>
  </si>
  <si>
    <t>Haar der Berenike</t>
  </si>
  <si>
    <t>16 x 2</t>
  </si>
  <si>
    <t>IC 443</t>
  </si>
  <si>
    <t>Quallen-Nebel</t>
  </si>
  <si>
    <t>50 x 40</t>
  </si>
  <si>
    <t>Bildfeld Y [']</t>
  </si>
  <si>
    <t>Bildfeld X [']</t>
  </si>
  <si>
    <t>NGC 5128</t>
  </si>
  <si>
    <t>Zentaurus A</t>
  </si>
  <si>
    <t>27 x 20</t>
  </si>
  <si>
    <t>Galaxie
Galaxie
Galaxie</t>
  </si>
  <si>
    <t>Galaxie
Galaxie
Galaxie
Galaxie
Galaxie
Galaxie
Galaxie</t>
  </si>
  <si>
    <t>Galaxie
Galaxie</t>
  </si>
  <si>
    <t>Pferdekopf
Flammennebel</t>
  </si>
  <si>
    <t>Gasnebel + Dunkelnebel
Gasnebel</t>
  </si>
  <si>
    <t>Gasnebel
Gasnebel</t>
  </si>
  <si>
    <t>Running Man Nebel</t>
  </si>
  <si>
    <t>20 x 20</t>
  </si>
  <si>
    <t>NGC 1977</t>
  </si>
  <si>
    <t>NGC 4236</t>
  </si>
  <si>
    <t>Drache</t>
  </si>
  <si>
    <t>21 x 7</t>
  </si>
  <si>
    <t>NGC 2903</t>
  </si>
  <si>
    <t>13 x 6</t>
  </si>
  <si>
    <t>IC 405</t>
  </si>
  <si>
    <t>Flammenstern-Nebel</t>
  </si>
  <si>
    <t>Fuhrmann</t>
  </si>
  <si>
    <t>IC 59
IC 63</t>
  </si>
  <si>
    <t>10 x 5
10 x 3</t>
  </si>
  <si>
    <t xml:space="preserve">Der Geist der Kassiopeia
</t>
  </si>
  <si>
    <t>NGC 2403</t>
  </si>
  <si>
    <t>Giraffe</t>
  </si>
  <si>
    <t>23 x 12</t>
  </si>
  <si>
    <t>IC 342</t>
  </si>
  <si>
    <t>22 x 21</t>
  </si>
  <si>
    <t>NGC 253</t>
  </si>
  <si>
    <t>Silberdollar-Galaxie</t>
  </si>
  <si>
    <t>Bildhauer</t>
  </si>
  <si>
    <t>28 x 7</t>
  </si>
  <si>
    <t>NGC 247</t>
  </si>
  <si>
    <t>Walfisch</t>
  </si>
  <si>
    <t>NGC 300</t>
  </si>
  <si>
    <t>22 x 16</t>
  </si>
  <si>
    <t>NGC 55</t>
  </si>
  <si>
    <t>31 x 6</t>
  </si>
  <si>
    <t>NGC 4945</t>
  </si>
  <si>
    <t>20 x 4</t>
  </si>
  <si>
    <t>NGC 4631</t>
  </si>
  <si>
    <t>Wal- oder Herings-Galaxie</t>
  </si>
  <si>
    <t>15 x 3</t>
  </si>
  <si>
    <t>NGC 1365</t>
  </si>
  <si>
    <t>Chemischer Ofen</t>
  </si>
  <si>
    <t>11 x 6</t>
  </si>
  <si>
    <t>M 64</t>
  </si>
  <si>
    <t>Blackeye-Galaxie</t>
  </si>
  <si>
    <t>10 x 5</t>
  </si>
  <si>
    <t>NGC 2467</t>
  </si>
  <si>
    <t>Achterschiff</t>
  </si>
  <si>
    <t>offener Sternhaufen + Gasnebel</t>
  </si>
  <si>
    <t>"Skull and Crossbones" Nebel</t>
  </si>
  <si>
    <t>NGC 2359</t>
  </si>
  <si>
    <t>Thors Helm / Enten-Nebel</t>
  </si>
  <si>
    <t>Großer Hund</t>
  </si>
  <si>
    <t>9 x 6</t>
  </si>
  <si>
    <t>Gasnebel
offener Sternhaufen
Gasnebel</t>
  </si>
  <si>
    <t>Bemerkungen</t>
  </si>
  <si>
    <t>Gum 15
NGC 2671
Gum 17</t>
  </si>
  <si>
    <t>Segel des Schiffs</t>
  </si>
  <si>
    <t>30
5
~120</t>
  </si>
  <si>
    <t>IC 410
NGC 1893</t>
  </si>
  <si>
    <t xml:space="preserve">Kaulquappen-Nebel
</t>
  </si>
  <si>
    <t>Gasnebel
offener Sternhaufen</t>
  </si>
  <si>
    <t>25
11</t>
  </si>
  <si>
    <t>finale Aufnahme</t>
  </si>
  <si>
    <t>Farbcodierung</t>
  </si>
  <si>
    <t>komplett noch einmal machen</t>
  </si>
  <si>
    <t>NGC 6822</t>
  </si>
  <si>
    <t>Barnards Galaxie</t>
  </si>
  <si>
    <t>Sh2-261</t>
  </si>
  <si>
    <t>45 x 30</t>
  </si>
  <si>
    <t>Lower's Nebula / Auge des Ra</t>
  </si>
  <si>
    <t>Gabriala Mistral Nebel</t>
  </si>
  <si>
    <t>NGC 3293
NGC 3324
IC 2599</t>
  </si>
  <si>
    <t>offener Sternhaufen + Gasnebel
offener Sternhaufen + Gasnebel
Gasnebel</t>
  </si>
  <si>
    <t>10
15
20</t>
  </si>
  <si>
    <t>LDN 1235</t>
  </si>
  <si>
    <t>HD 211300 anfahren</t>
  </si>
  <si>
    <t>10 x 4</t>
  </si>
  <si>
    <t>SAO 100120 manuell mittig einstellen</t>
  </si>
  <si>
    <t>HD 75289 anfahren</t>
  </si>
  <si>
    <t xml:space="preserve">Medusa-Nebel
</t>
  </si>
  <si>
    <t>planetarischer Nebel
offener Sternhaufen</t>
  </si>
  <si>
    <t>12
15</t>
  </si>
  <si>
    <t>M 97
M 108</t>
  </si>
  <si>
    <t>Eulen-Nebel
Surfboard-Galaxie</t>
  </si>
  <si>
    <t>planetarischer Nebel
Galaxie</t>
  </si>
  <si>
    <t>3
9 x 2</t>
  </si>
  <si>
    <t>Gasnebel + Dunkelnebel</t>
  </si>
  <si>
    <t>M 63</t>
  </si>
  <si>
    <t>13 x 7</t>
  </si>
  <si>
    <t>Sonnenblumen-Galaxie</t>
  </si>
  <si>
    <t>M 94</t>
  </si>
  <si>
    <t>14 x 12</t>
  </si>
  <si>
    <t>Auge des Krokodils Galaxie</t>
  </si>
  <si>
    <t>13 x 8
8 x 7</t>
  </si>
  <si>
    <t>NGC 147
NGC 185</t>
  </si>
  <si>
    <t>M 42
M 43</t>
  </si>
  <si>
    <t>NGC 6744</t>
  </si>
  <si>
    <t>Pfau</t>
  </si>
  <si>
    <t>20 x 13</t>
  </si>
  <si>
    <t>NGC 3521</t>
  </si>
  <si>
    <t>11 x 5</t>
  </si>
  <si>
    <t>NGC 1532</t>
  </si>
  <si>
    <t>Eridanus</t>
  </si>
  <si>
    <t>12 x 3</t>
  </si>
  <si>
    <t>NGC 5033</t>
  </si>
  <si>
    <t>Wasserkäfer-Galaxie</t>
  </si>
  <si>
    <t>NGC 925</t>
  </si>
  <si>
    <t>NGC 5907</t>
  </si>
  <si>
    <t>12 x 1</t>
  </si>
  <si>
    <t>gute Teilbilder vorhanden - könnte aber länger belichtet werden</t>
  </si>
  <si>
    <t>NGC 7635
M 52</t>
  </si>
  <si>
    <t>SN-Rest
offener Sternhaufen</t>
  </si>
  <si>
    <t>15 x 8
13</t>
  </si>
  <si>
    <t>Bubble-Nebel
Salz-und-Pfeffer-Sternhaufen</t>
  </si>
  <si>
    <t>M 41</t>
  </si>
  <si>
    <t>Kleiner Bienenkorb</t>
  </si>
  <si>
    <t>M 20
M 21</t>
  </si>
  <si>
    <t xml:space="preserve">Trifidnebel
</t>
  </si>
  <si>
    <t>28 x 28
13</t>
  </si>
  <si>
    <t>Simeis 57</t>
  </si>
  <si>
    <t>Propeller-Nebel</t>
  </si>
  <si>
    <t>NGC 7538</t>
  </si>
  <si>
    <t>LBN 251</t>
  </si>
  <si>
    <t>HD 192535 anfahren und dann den NW
stehenden HD 193062 zentrieren</t>
  </si>
  <si>
    <t>Im Dwarf-Atlas falsch eingezeichnet
stattdessen HD 194789 anfahren!</t>
  </si>
  <si>
    <t>falscher Filter verwendet</t>
  </si>
  <si>
    <t>M 6</t>
  </si>
  <si>
    <t>Schmetterlings-Sternhaufen</t>
  </si>
  <si>
    <t>M 7</t>
  </si>
  <si>
    <t>Delphin-Nebel</t>
  </si>
  <si>
    <t>M 19</t>
  </si>
  <si>
    <t>-26°</t>
  </si>
  <si>
    <t>-32°</t>
  </si>
  <si>
    <t>-34°</t>
  </si>
  <si>
    <t>im Dwarf-Atlas fälschlicherweise
als IC 1318 verzeichnet! HD 192659 anfahren, dann leicht nach Osten schwenken</t>
  </si>
  <si>
    <t>+41°</t>
  </si>
  <si>
    <t>+61°</t>
  </si>
  <si>
    <t>+44°</t>
  </si>
  <si>
    <t>-21°</t>
  </si>
  <si>
    <t>-35°</t>
  </si>
  <si>
    <t>+13°</t>
  </si>
  <si>
    <t>+24°</t>
  </si>
  <si>
    <t>+23°</t>
  </si>
  <si>
    <t>-47°</t>
  </si>
  <si>
    <t>-43°</t>
  </si>
  <si>
    <t>-49°</t>
  </si>
  <si>
    <t>+42°</t>
  </si>
  <si>
    <t>+48°</t>
  </si>
  <si>
    <t>-25°</t>
  </si>
  <si>
    <t>-38°</t>
  </si>
  <si>
    <t>-39°</t>
  </si>
  <si>
    <t>+60°</t>
  </si>
  <si>
    <t>+68°</t>
  </si>
  <si>
    <t>+73°</t>
  </si>
  <si>
    <t>(dunkler) Haifisch-Nebel</t>
  </si>
  <si>
    <t>+58°</t>
  </si>
  <si>
    <t>-36°</t>
  </si>
  <si>
    <t>-23°</t>
  </si>
  <si>
    <t>+69°</t>
  </si>
  <si>
    <t>+56°</t>
  </si>
  <si>
    <t>+31°</t>
  </si>
  <si>
    <t>+10°</t>
  </si>
  <si>
    <t>+33</t>
  </si>
  <si>
    <t>-05°</t>
  </si>
  <si>
    <t>+21°</t>
  </si>
  <si>
    <t>+26°</t>
  </si>
  <si>
    <t>+15°</t>
  </si>
  <si>
    <t>+01°</t>
  </si>
  <si>
    <t>+12°</t>
  </si>
  <si>
    <t>+34°</t>
  </si>
  <si>
    <t>+36°</t>
  </si>
  <si>
    <t>+57°</t>
  </si>
  <si>
    <t>-64°</t>
  </si>
  <si>
    <t>+02°</t>
  </si>
  <si>
    <t>-02°</t>
  </si>
  <si>
    <t>-14°</t>
  </si>
  <si>
    <t>-16°</t>
  </si>
  <si>
    <t>-24°</t>
  </si>
  <si>
    <t>-15°</t>
  </si>
  <si>
    <t>+40°</t>
  </si>
  <si>
    <t>+47°</t>
  </si>
  <si>
    <t>-69°</t>
  </si>
  <si>
    <t>-42°</t>
  </si>
  <si>
    <t>-41°</t>
  </si>
  <si>
    <t>-27°</t>
  </si>
  <si>
    <t>offener Sternhaufen + Reflexionsnebel</t>
  </si>
  <si>
    <t>-30°</t>
  </si>
  <si>
    <t>-63°</t>
  </si>
  <si>
    <t>-72°</t>
  </si>
  <si>
    <t>-37°</t>
  </si>
  <si>
    <t>+38°</t>
  </si>
  <si>
    <t>+32°</t>
  </si>
  <si>
    <t>+45°</t>
  </si>
  <si>
    <t>+28°</t>
  </si>
  <si>
    <t>+54°</t>
  </si>
  <si>
    <t>+55°</t>
  </si>
  <si>
    <t>+37°</t>
  </si>
  <si>
    <t>+65°</t>
  </si>
  <si>
    <t>-13°</t>
  </si>
  <si>
    <t>+22°</t>
  </si>
  <si>
    <t>+33°</t>
  </si>
  <si>
    <t>-10°</t>
  </si>
  <si>
    <t>+05°</t>
  </si>
  <si>
    <t>+59°</t>
  </si>
  <si>
    <t>+11°</t>
  </si>
  <si>
    <t>-00°</t>
  </si>
  <si>
    <t>-59°</t>
  </si>
  <si>
    <t>-61°</t>
  </si>
  <si>
    <t>-60°</t>
  </si>
  <si>
    <t>+62°</t>
  </si>
  <si>
    <t>+00°</t>
  </si>
  <si>
    <t>-33°</t>
  </si>
  <si>
    <t>+20°</t>
  </si>
  <si>
    <t>M 46
M 47</t>
  </si>
  <si>
    <t>offener Sternhaufen
offener Sternhaufen</t>
  </si>
  <si>
    <t>27
30</t>
  </si>
  <si>
    <t>-08°</t>
  </si>
  <si>
    <t>Hexenkopf-Nebel</t>
  </si>
  <si>
    <t>180 x 60</t>
  </si>
  <si>
    <t>NGC 1909</t>
  </si>
  <si>
    <t>TSO / Südafrika</t>
  </si>
  <si>
    <t>M 67</t>
  </si>
  <si>
    <t>Krebs</t>
  </si>
  <si>
    <t>M 44</t>
  </si>
  <si>
    <t>Krippe / Bienenkorb</t>
  </si>
  <si>
    <t>M 2</t>
  </si>
  <si>
    <t>-01°</t>
  </si>
  <si>
    <t>M 1</t>
  </si>
  <si>
    <t>Krebs-Nebel</t>
  </si>
  <si>
    <t>6 x 4</t>
  </si>
  <si>
    <t>M 9</t>
  </si>
  <si>
    <t>M 10</t>
  </si>
  <si>
    <t>M 11</t>
  </si>
  <si>
    <t>Schild</t>
  </si>
  <si>
    <t>Wildentenhaufen</t>
  </si>
  <si>
    <t>-06°</t>
  </si>
  <si>
    <t>-19°</t>
  </si>
  <si>
    <t>-04°</t>
  </si>
  <si>
    <t>M 14</t>
  </si>
  <si>
    <t>-03°</t>
  </si>
  <si>
    <t>-17°</t>
  </si>
  <si>
    <t>M 18</t>
  </si>
  <si>
    <t>M 22</t>
  </si>
  <si>
    <t>M 23</t>
  </si>
  <si>
    <t>sehr unscheinbar</t>
  </si>
  <si>
    <t>-18°</t>
  </si>
  <si>
    <t>120 x 60</t>
  </si>
  <si>
    <t>Sagittarius-Wolke</t>
  </si>
  <si>
    <t>Sternwolke</t>
  </si>
  <si>
    <t>dichtes Sternfeld</t>
  </si>
  <si>
    <t>M 24</t>
  </si>
  <si>
    <t>M 25</t>
  </si>
  <si>
    <t>M 26</t>
  </si>
  <si>
    <t>-9°</t>
  </si>
  <si>
    <t>M 28</t>
  </si>
  <si>
    <t>eher unscheinbar</t>
  </si>
  <si>
    <t>+39°</t>
  </si>
  <si>
    <t>M 29</t>
  </si>
  <si>
    <t>M 30</t>
  </si>
  <si>
    <t>M 34</t>
  </si>
  <si>
    <t>Steinbock</t>
  </si>
  <si>
    <t>+43°</t>
  </si>
  <si>
    <t>M 36</t>
  </si>
  <si>
    <t>M 37</t>
  </si>
  <si>
    <t>M 38</t>
  </si>
  <si>
    <t>M 39</t>
  </si>
  <si>
    <t>M 48</t>
  </si>
  <si>
    <t>sehr lockerer Sternhaufen</t>
  </si>
  <si>
    <t>M 49</t>
  </si>
  <si>
    <t>+08°</t>
  </si>
  <si>
    <t>M 50</t>
  </si>
  <si>
    <t>M 53</t>
  </si>
  <si>
    <t>+18°</t>
  </si>
  <si>
    <t>M 54</t>
  </si>
  <si>
    <t>M 55</t>
  </si>
  <si>
    <t>-31°</t>
  </si>
  <si>
    <t>Leier</t>
  </si>
  <si>
    <t>M 56</t>
  </si>
  <si>
    <t>M 57</t>
  </si>
  <si>
    <t>planetarischer Nebel</t>
  </si>
  <si>
    <t>+30°</t>
  </si>
  <si>
    <t>3 x 2</t>
  </si>
  <si>
    <t>sehr klein</t>
  </si>
  <si>
    <t>M 61</t>
  </si>
  <si>
    <t>+04°</t>
  </si>
  <si>
    <t>7 x 6</t>
  </si>
  <si>
    <t>M 62</t>
  </si>
  <si>
    <t>M 68</t>
  </si>
  <si>
    <t>M 69</t>
  </si>
  <si>
    <t>M 70</t>
  </si>
  <si>
    <t>M 71</t>
  </si>
  <si>
    <t>Pfeil</t>
  </si>
  <si>
    <t>+19°</t>
  </si>
  <si>
    <t>M 72</t>
  </si>
  <si>
    <t>M 74</t>
  </si>
  <si>
    <t>Fische</t>
  </si>
  <si>
    <t>10 x 9</t>
  </si>
  <si>
    <t>M 75</t>
  </si>
  <si>
    <t>-22°</t>
  </si>
  <si>
    <t>M 76</t>
  </si>
  <si>
    <t>kleiner Hantelnebel</t>
  </si>
  <si>
    <t>Ringnebel</t>
  </si>
  <si>
    <t>+52°</t>
  </si>
  <si>
    <t>M 77</t>
  </si>
  <si>
    <t>M 79</t>
  </si>
  <si>
    <t>Hase</t>
  </si>
  <si>
    <t>M 80</t>
  </si>
  <si>
    <t>M 85</t>
  </si>
  <si>
    <t>M 92</t>
  </si>
  <si>
    <t>M 93</t>
  </si>
  <si>
    <t>-24</t>
  </si>
  <si>
    <t>relativ lockerer Sternhaufen</t>
  </si>
  <si>
    <t>M 95
M 96
M 105</t>
  </si>
  <si>
    <t>7 x 5
8 x 5
5 x 5</t>
  </si>
  <si>
    <t>M 98
M 99</t>
  </si>
  <si>
    <t>10 x 3
5 x 5</t>
  </si>
  <si>
    <t>M 100</t>
  </si>
  <si>
    <t>+16°</t>
  </si>
  <si>
    <t>M 102</t>
  </si>
  <si>
    <t>7 x 3</t>
  </si>
  <si>
    <t>M 103</t>
  </si>
  <si>
    <t>M 104</t>
  </si>
  <si>
    <t>-12°</t>
  </si>
  <si>
    <t>9 x 4</t>
  </si>
  <si>
    <t>Sombrero-Galaxie</t>
  </si>
  <si>
    <t>M 107</t>
  </si>
  <si>
    <t>M 109</t>
  </si>
  <si>
    <t>+53°</t>
  </si>
  <si>
    <t>8 x 5</t>
  </si>
  <si>
    <t>M 88
M 91</t>
  </si>
  <si>
    <t>7 x 4
5 x 7</t>
  </si>
  <si>
    <t>M 87
M 89
M 90</t>
  </si>
  <si>
    <t xml:space="preserve">Virgo A
</t>
  </si>
  <si>
    <t>8 x 7
5
10 x 4</t>
  </si>
  <si>
    <t>M 58
M 59
M 60</t>
  </si>
  <si>
    <t>6 x 5
5 x 4
8 x 6</t>
  </si>
  <si>
    <t>NGC 3079</t>
  </si>
  <si>
    <t>+55</t>
  </si>
  <si>
    <t>8 x 1</t>
  </si>
  <si>
    <t>Phantom Frisbee Galaxie</t>
  </si>
  <si>
    <t>Jones-Emberson 1</t>
  </si>
  <si>
    <t>Kopfhörer-Nebel</t>
  </si>
  <si>
    <t>Luchs</t>
  </si>
  <si>
    <t>7h 57m 52s / +53° 25' 17" anfahren</t>
  </si>
  <si>
    <t>NGC 3718
NGC 3729</t>
  </si>
  <si>
    <t>13
3 x 2</t>
  </si>
  <si>
    <t>Rabe</t>
  </si>
  <si>
    <t>Antennen-Galaxien</t>
  </si>
  <si>
    <t>NGC 4038
NGC 4039</t>
  </si>
  <si>
    <t>2 x 1
1 x 1</t>
  </si>
  <si>
    <t xml:space="preserve">-18° </t>
  </si>
  <si>
    <t>IC 4604</t>
  </si>
  <si>
    <r>
      <t xml:space="preserve">nördlich von </t>
    </r>
    <r>
      <rPr>
        <sz val="11"/>
        <color theme="9"/>
        <rFont val="Aptos Narrow"/>
        <family val="2"/>
      </rPr>
      <t xml:space="preserve">ξ und υ Orionis
</t>
    </r>
    <r>
      <rPr>
        <sz val="11"/>
        <color theme="9"/>
        <rFont val="Aptos Narrow"/>
        <family val="2"/>
        <scheme val="minor"/>
      </rPr>
      <t>im linken Arm des Orion
(HD 252184 manuell einstellen)</t>
    </r>
  </si>
  <si>
    <t>Rektaszension
[h]</t>
  </si>
  <si>
    <t>Deklination
[°]</t>
  </si>
  <si>
    <t>Größe
[']</t>
  </si>
  <si>
    <t>Sh2-274
NGC 2395</t>
  </si>
  <si>
    <t>Sh2-308</t>
  </si>
  <si>
    <t>Delphinkopf-Nebel</t>
  </si>
  <si>
    <t>35 x 35</t>
  </si>
  <si>
    <t>Rim-Nebel / Fighting Dragons</t>
  </si>
  <si>
    <t>Chinesischer Drache Nebel</t>
  </si>
  <si>
    <t>NGC 6559
IC 4685</t>
  </si>
  <si>
    <t>80 x 88</t>
  </si>
  <si>
    <t>"11 Sgr" im Atlas anfahren, dann
HD 166000 direkt neben V3903 anfahren</t>
  </si>
  <si>
    <t>NGC 246</t>
  </si>
  <si>
    <t>Schädel-Nebel</t>
  </si>
  <si>
    <t>4 x 4</t>
  </si>
  <si>
    <t>NGC 7789</t>
  </si>
  <si>
    <t>Herschels Spiralhaufen</t>
  </si>
  <si>
    <t>+57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</si>
</sst>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5" tint="0.3999755851924192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rgb="FF92D050"/>
      <name val="Aptos Narrow"/>
      <family val="2"/>
      <scheme val="minor"/>
    </font>
    <font>
      <sz val="11"/>
      <color theme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20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20" fontId="6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5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1" xfId="0" applyFont="1" applyBorder="1" applyAlignment="1">
      <alignment horizontal="left" vertical="center"/>
    </xf>
    <xf numFmtId="20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2"/>
  <sheetViews>
    <sheetView tabSelected="1" topLeftCell="A149" workbookViewId="0">
      <selection activeCell="A152" sqref="A152:XFD152"/>
    </sheetView>
  </sheetViews>
  <sheetFormatPr baseColWidth="10" defaultRowHeight="15" x14ac:dyDescent="0.25"/>
  <cols>
    <col min="1" max="1" width="30.7109375" bestFit="1" customWidth="1"/>
    <col min="2" max="2" width="26.85546875" bestFit="1" customWidth="1"/>
    <col min="3" max="3" width="16.7109375" bestFit="1" customWidth="1"/>
    <col min="4" max="4" width="42.42578125" customWidth="1"/>
    <col min="5" max="5" width="17.7109375" style="1" bestFit="1" customWidth="1"/>
    <col min="6" max="6" width="11.7109375" style="48" bestFit="1" customWidth="1"/>
    <col min="7" max="7" width="17.85546875" bestFit="1" customWidth="1"/>
    <col min="8" max="8" width="16.85546875" style="1" bestFit="1" customWidth="1"/>
    <col min="9" max="9" width="13.7109375" bestFit="1" customWidth="1"/>
    <col min="10" max="10" width="35.7109375" customWidth="1"/>
    <col min="11" max="11" width="16.7109375" bestFit="1" customWidth="1"/>
  </cols>
  <sheetData>
    <row r="1" spans="1:6" ht="21" x14ac:dyDescent="0.35">
      <c r="A1" s="4" t="s">
        <v>0</v>
      </c>
    </row>
    <row r="3" spans="1:6" ht="15.75" x14ac:dyDescent="0.25">
      <c r="A3" s="3" t="s">
        <v>34</v>
      </c>
      <c r="D3" s="3" t="s">
        <v>280</v>
      </c>
      <c r="E3" s="71"/>
      <c r="F3" s="49"/>
    </row>
    <row r="5" spans="1:6" x14ac:dyDescent="0.25">
      <c r="A5" t="s">
        <v>35</v>
      </c>
      <c r="B5">
        <v>100</v>
      </c>
      <c r="D5" s="12" t="s">
        <v>279</v>
      </c>
      <c r="E5" s="72"/>
      <c r="F5" s="50"/>
    </row>
    <row r="6" spans="1:6" x14ac:dyDescent="0.25">
      <c r="A6" t="s">
        <v>36</v>
      </c>
      <c r="B6">
        <v>1.45</v>
      </c>
      <c r="D6" s="47" t="s">
        <v>326</v>
      </c>
      <c r="E6" s="73"/>
      <c r="F6" s="51"/>
    </row>
    <row r="7" spans="1:6" x14ac:dyDescent="0.25">
      <c r="A7" t="s">
        <v>37</v>
      </c>
      <c r="B7">
        <v>3840</v>
      </c>
      <c r="D7" s="11" t="s">
        <v>342</v>
      </c>
      <c r="E7" s="74"/>
      <c r="F7" s="52"/>
    </row>
    <row r="8" spans="1:6" x14ac:dyDescent="0.25">
      <c r="A8" t="s">
        <v>38</v>
      </c>
      <c r="B8">
        <v>2160</v>
      </c>
      <c r="D8" s="9" t="s">
        <v>281</v>
      </c>
      <c r="E8" s="75"/>
      <c r="F8" s="53"/>
    </row>
    <row r="10" spans="1:6" x14ac:dyDescent="0.25">
      <c r="A10" s="2" t="s">
        <v>36</v>
      </c>
      <c r="B10" s="5">
        <f>206*B6/B5</f>
        <v>2.9870000000000001</v>
      </c>
    </row>
    <row r="11" spans="1:6" x14ac:dyDescent="0.25">
      <c r="A11" s="2" t="s">
        <v>212</v>
      </c>
      <c r="B11" s="6">
        <f>B7*B10/60</f>
        <v>191.16800000000001</v>
      </c>
    </row>
    <row r="12" spans="1:6" x14ac:dyDescent="0.25">
      <c r="A12" s="2" t="s">
        <v>211</v>
      </c>
      <c r="B12" s="6">
        <f>B8*B10/60</f>
        <v>107.532</v>
      </c>
    </row>
    <row r="17" spans="1:10" ht="31.5" x14ac:dyDescent="0.25">
      <c r="A17" s="41" t="s">
        <v>23</v>
      </c>
      <c r="B17" s="41" t="s">
        <v>24</v>
      </c>
      <c r="C17" s="41" t="s">
        <v>25</v>
      </c>
      <c r="D17" s="41" t="s">
        <v>76</v>
      </c>
      <c r="E17" s="76" t="s">
        <v>570</v>
      </c>
      <c r="F17" s="70" t="s">
        <v>571</v>
      </c>
      <c r="G17" s="76" t="s">
        <v>572</v>
      </c>
      <c r="H17" s="42" t="s">
        <v>64</v>
      </c>
      <c r="I17" s="42" t="s">
        <v>26</v>
      </c>
      <c r="J17" s="43" t="s">
        <v>271</v>
      </c>
    </row>
    <row r="18" spans="1:10" s="7" customFormat="1" x14ac:dyDescent="0.25">
      <c r="A18" s="38" t="s">
        <v>262</v>
      </c>
      <c r="B18" s="38" t="s">
        <v>265</v>
      </c>
      <c r="C18" s="38" t="s">
        <v>263</v>
      </c>
      <c r="D18" s="38" t="s">
        <v>264</v>
      </c>
      <c r="E18" s="77">
        <v>0.32777777777777778</v>
      </c>
      <c r="F18" s="54" t="s">
        <v>348</v>
      </c>
      <c r="G18" s="39">
        <v>50</v>
      </c>
      <c r="H18" s="40" t="s">
        <v>66</v>
      </c>
      <c r="I18" s="39" t="s">
        <v>29</v>
      </c>
      <c r="J18" s="38"/>
    </row>
    <row r="19" spans="1:10" s="7" customFormat="1" ht="30" x14ac:dyDescent="0.25">
      <c r="A19" s="20" t="s">
        <v>430</v>
      </c>
      <c r="B19" s="14"/>
      <c r="C19" s="16" t="s">
        <v>263</v>
      </c>
      <c r="D19" s="20" t="s">
        <v>431</v>
      </c>
      <c r="E19" s="82">
        <v>0.31874999999999998</v>
      </c>
      <c r="F19" s="55" t="s">
        <v>395</v>
      </c>
      <c r="G19" s="57" t="s">
        <v>432</v>
      </c>
      <c r="H19" s="17" t="s">
        <v>437</v>
      </c>
      <c r="I19" s="17" t="s">
        <v>28</v>
      </c>
      <c r="J19" s="14"/>
    </row>
    <row r="20" spans="1:10" s="7" customFormat="1" x14ac:dyDescent="0.25">
      <c r="A20" s="14" t="s">
        <v>526</v>
      </c>
      <c r="B20" s="14"/>
      <c r="C20" s="16" t="s">
        <v>263</v>
      </c>
      <c r="D20" s="14" t="s">
        <v>78</v>
      </c>
      <c r="E20" s="78">
        <v>0.32291666666666669</v>
      </c>
      <c r="F20" s="59" t="s">
        <v>527</v>
      </c>
      <c r="G20" s="15">
        <v>22</v>
      </c>
      <c r="H20" s="15" t="s">
        <v>66</v>
      </c>
      <c r="I20" s="17" t="s">
        <v>28</v>
      </c>
      <c r="J20" s="14" t="s">
        <v>528</v>
      </c>
    </row>
    <row r="21" spans="1:10" s="7" customFormat="1" x14ac:dyDescent="0.25">
      <c r="A21" s="16" t="s">
        <v>143</v>
      </c>
      <c r="B21" s="16" t="s">
        <v>144</v>
      </c>
      <c r="C21" s="16" t="s">
        <v>145</v>
      </c>
      <c r="D21" s="16" t="s">
        <v>102</v>
      </c>
      <c r="E21" s="78">
        <v>0.81944444444444442</v>
      </c>
      <c r="F21" s="55" t="s">
        <v>421</v>
      </c>
      <c r="G21" s="17">
        <v>30</v>
      </c>
      <c r="H21" s="17" t="s">
        <v>65</v>
      </c>
      <c r="I21" s="17" t="s">
        <v>28</v>
      </c>
      <c r="J21" s="16"/>
    </row>
    <row r="22" spans="1:10" s="7" customFormat="1" x14ac:dyDescent="0.25">
      <c r="A22" s="16" t="s">
        <v>178</v>
      </c>
      <c r="B22" s="16" t="s">
        <v>577</v>
      </c>
      <c r="C22" s="16" t="s">
        <v>179</v>
      </c>
      <c r="D22" s="16" t="s">
        <v>77</v>
      </c>
      <c r="E22" s="78">
        <v>0.69444444444444442</v>
      </c>
      <c r="F22" s="55" t="s">
        <v>362</v>
      </c>
      <c r="G22" s="17" t="s">
        <v>180</v>
      </c>
      <c r="H22" s="17" t="s">
        <v>66</v>
      </c>
      <c r="I22" s="17" t="s">
        <v>29</v>
      </c>
      <c r="J22" s="16"/>
    </row>
    <row r="23" spans="1:10" s="8" customFormat="1" x14ac:dyDescent="0.25">
      <c r="A23" s="18" t="s">
        <v>80</v>
      </c>
      <c r="B23" s="18" t="s">
        <v>81</v>
      </c>
      <c r="C23" s="18" t="s">
        <v>68</v>
      </c>
      <c r="D23" s="18" t="s">
        <v>44</v>
      </c>
      <c r="E23" s="79">
        <v>2.9861111111111113E-2</v>
      </c>
      <c r="F23" s="56" t="s">
        <v>352</v>
      </c>
      <c r="G23" s="19" t="s">
        <v>82</v>
      </c>
      <c r="H23" s="19" t="s">
        <v>65</v>
      </c>
      <c r="I23" s="19" t="s">
        <v>27</v>
      </c>
      <c r="J23" s="18"/>
    </row>
    <row r="24" spans="1:10" s="7" customFormat="1" ht="30" x14ac:dyDescent="0.25">
      <c r="A24" s="20" t="s">
        <v>311</v>
      </c>
      <c r="B24" s="20"/>
      <c r="C24" s="16" t="s">
        <v>68</v>
      </c>
      <c r="D24" s="20" t="s">
        <v>218</v>
      </c>
      <c r="E24" s="82">
        <v>2.5000000000000001E-2</v>
      </c>
      <c r="F24" s="62" t="s">
        <v>364</v>
      </c>
      <c r="G24" s="21" t="s">
        <v>310</v>
      </c>
      <c r="H24" s="17" t="s">
        <v>65</v>
      </c>
      <c r="I24" s="17" t="s">
        <v>29</v>
      </c>
      <c r="J24" s="14"/>
    </row>
    <row r="25" spans="1:10" s="7" customFormat="1" x14ac:dyDescent="0.25">
      <c r="A25" s="16" t="s">
        <v>67</v>
      </c>
      <c r="B25" s="16"/>
      <c r="C25" s="16" t="s">
        <v>68</v>
      </c>
      <c r="D25" s="16" t="s">
        <v>44</v>
      </c>
      <c r="E25" s="78">
        <v>9.930555555555555E-2</v>
      </c>
      <c r="F25" s="55" t="s">
        <v>363</v>
      </c>
      <c r="G25" s="17" t="s">
        <v>69</v>
      </c>
      <c r="H25" s="17" t="s">
        <v>65</v>
      </c>
      <c r="I25" s="17" t="s">
        <v>28</v>
      </c>
      <c r="J25" s="16"/>
    </row>
    <row r="26" spans="1:10" s="7" customFormat="1" x14ac:dyDescent="0.25">
      <c r="A26" s="16" t="s">
        <v>241</v>
      </c>
      <c r="B26" s="14" t="s">
        <v>242</v>
      </c>
      <c r="C26" s="16" t="s">
        <v>243</v>
      </c>
      <c r="D26" s="16" t="s">
        <v>44</v>
      </c>
      <c r="E26" s="78">
        <v>3.3333333333333333E-2</v>
      </c>
      <c r="F26" s="55" t="s">
        <v>365</v>
      </c>
      <c r="G26" s="17" t="s">
        <v>244</v>
      </c>
      <c r="H26" s="15" t="s">
        <v>66</v>
      </c>
      <c r="I26" s="17" t="s">
        <v>28</v>
      </c>
      <c r="J26" s="16"/>
    </row>
    <row r="27" spans="1:10" s="7" customFormat="1" x14ac:dyDescent="0.25">
      <c r="A27" s="16" t="s">
        <v>247</v>
      </c>
      <c r="B27" s="14"/>
      <c r="C27" s="16" t="s">
        <v>243</v>
      </c>
      <c r="D27" s="16" t="s">
        <v>44</v>
      </c>
      <c r="E27" s="78">
        <v>3.8194444444444448E-2</v>
      </c>
      <c r="F27" s="55" t="s">
        <v>366</v>
      </c>
      <c r="G27" s="17" t="s">
        <v>248</v>
      </c>
      <c r="H27" s="15" t="s">
        <v>66</v>
      </c>
      <c r="I27" s="17" t="s">
        <v>28</v>
      </c>
      <c r="J27" s="16"/>
    </row>
    <row r="28" spans="1:10" s="7" customFormat="1" x14ac:dyDescent="0.25">
      <c r="A28" s="16" t="s">
        <v>249</v>
      </c>
      <c r="B28" s="14"/>
      <c r="C28" s="16" t="s">
        <v>243</v>
      </c>
      <c r="D28" s="16" t="s">
        <v>44</v>
      </c>
      <c r="E28" s="78">
        <v>1.0416666666666666E-2</v>
      </c>
      <c r="F28" s="55" t="s">
        <v>367</v>
      </c>
      <c r="G28" s="17" t="s">
        <v>250</v>
      </c>
      <c r="H28" s="15" t="s">
        <v>66</v>
      </c>
      <c r="I28" s="17" t="s">
        <v>28</v>
      </c>
      <c r="J28" s="16"/>
    </row>
    <row r="29" spans="1:10" s="7" customFormat="1" x14ac:dyDescent="0.25">
      <c r="A29" s="16" t="s">
        <v>150</v>
      </c>
      <c r="B29" s="16" t="s">
        <v>151</v>
      </c>
      <c r="C29" s="16" t="s">
        <v>152</v>
      </c>
      <c r="D29" s="16" t="s">
        <v>77</v>
      </c>
      <c r="E29" s="78">
        <v>0.90208333333333335</v>
      </c>
      <c r="F29" s="55" t="s">
        <v>420</v>
      </c>
      <c r="G29" s="17" t="s">
        <v>153</v>
      </c>
      <c r="H29" s="17" t="s">
        <v>65</v>
      </c>
      <c r="I29" s="17" t="s">
        <v>29</v>
      </c>
      <c r="J29" s="16"/>
    </row>
    <row r="30" spans="1:10" s="13" customFormat="1" x14ac:dyDescent="0.25">
      <c r="A30" s="22" t="s">
        <v>291</v>
      </c>
      <c r="B30" s="23" t="s">
        <v>371</v>
      </c>
      <c r="C30" s="22" t="s">
        <v>152</v>
      </c>
      <c r="D30" s="22" t="s">
        <v>303</v>
      </c>
      <c r="E30" s="80">
        <v>0.92708333333333337</v>
      </c>
      <c r="F30" s="58" t="s">
        <v>370</v>
      </c>
      <c r="G30" s="24" t="s">
        <v>293</v>
      </c>
      <c r="H30" s="25" t="s">
        <v>65</v>
      </c>
      <c r="I30" s="24" t="s">
        <v>101</v>
      </c>
      <c r="J30" s="23" t="s">
        <v>292</v>
      </c>
    </row>
    <row r="31" spans="1:10" s="7" customFormat="1" x14ac:dyDescent="0.25">
      <c r="A31" s="16" t="s">
        <v>154</v>
      </c>
      <c r="B31" s="16" t="s">
        <v>155</v>
      </c>
      <c r="C31" s="16" t="s">
        <v>152</v>
      </c>
      <c r="D31" s="16" t="s">
        <v>44</v>
      </c>
      <c r="E31" s="78">
        <v>0.85763888888888884</v>
      </c>
      <c r="F31" s="55" t="s">
        <v>368</v>
      </c>
      <c r="G31" s="17" t="s">
        <v>156</v>
      </c>
      <c r="H31" s="17" t="s">
        <v>65</v>
      </c>
      <c r="I31" s="17" t="s">
        <v>28</v>
      </c>
      <c r="J31" s="16"/>
    </row>
    <row r="32" spans="1:10" s="7" customFormat="1" x14ac:dyDescent="0.25">
      <c r="A32" s="16" t="s">
        <v>198</v>
      </c>
      <c r="B32" s="14" t="s">
        <v>199</v>
      </c>
      <c r="C32" s="16" t="s">
        <v>152</v>
      </c>
      <c r="D32" s="16" t="s">
        <v>163</v>
      </c>
      <c r="E32" s="78">
        <v>0.87638888888888888</v>
      </c>
      <c r="F32" s="55" t="s">
        <v>369</v>
      </c>
      <c r="G32" s="17" t="s">
        <v>200</v>
      </c>
      <c r="H32" s="15" t="s">
        <v>65</v>
      </c>
      <c r="I32" s="17" t="s">
        <v>28</v>
      </c>
      <c r="J32" s="14"/>
    </row>
    <row r="33" spans="1:10" s="7" customFormat="1" x14ac:dyDescent="0.25">
      <c r="A33" s="16" t="s">
        <v>197</v>
      </c>
      <c r="B33" s="16" t="s">
        <v>196</v>
      </c>
      <c r="C33" s="16" t="s">
        <v>152</v>
      </c>
      <c r="D33" s="16" t="s">
        <v>77</v>
      </c>
      <c r="E33" s="78">
        <v>0.94930555555555551</v>
      </c>
      <c r="F33" s="55" t="s">
        <v>372</v>
      </c>
      <c r="G33" s="17" t="s">
        <v>79</v>
      </c>
      <c r="H33" s="17" t="s">
        <v>65</v>
      </c>
      <c r="I33" s="17" t="s">
        <v>29</v>
      </c>
      <c r="J33" s="16"/>
    </row>
    <row r="34" spans="1:10" s="8" customFormat="1" x14ac:dyDescent="0.25">
      <c r="A34" s="14" t="s">
        <v>338</v>
      </c>
      <c r="B34" s="14"/>
      <c r="C34" s="16" t="s">
        <v>152</v>
      </c>
      <c r="D34" s="14" t="s">
        <v>77</v>
      </c>
      <c r="E34" s="78">
        <v>0.96805555555555556</v>
      </c>
      <c r="F34" s="59" t="s">
        <v>353</v>
      </c>
      <c r="G34" s="17" t="s">
        <v>269</v>
      </c>
      <c r="H34" s="15" t="s">
        <v>65</v>
      </c>
      <c r="I34" s="17" t="s">
        <v>29</v>
      </c>
      <c r="J34" s="14"/>
    </row>
    <row r="35" spans="1:10" s="7" customFormat="1" x14ac:dyDescent="0.25">
      <c r="A35" s="16" t="s">
        <v>256</v>
      </c>
      <c r="B35" s="14"/>
      <c r="C35" s="16" t="s">
        <v>257</v>
      </c>
      <c r="D35" s="16" t="s">
        <v>44</v>
      </c>
      <c r="E35" s="78">
        <v>0.14861111111111111</v>
      </c>
      <c r="F35" s="55" t="s">
        <v>373</v>
      </c>
      <c r="G35" s="17" t="s">
        <v>258</v>
      </c>
      <c r="H35" s="15" t="s">
        <v>66</v>
      </c>
      <c r="I35" s="17" t="s">
        <v>29</v>
      </c>
      <c r="J35" s="16"/>
    </row>
    <row r="36" spans="1:10" s="8" customFormat="1" x14ac:dyDescent="0.25">
      <c r="A36" s="30" t="s">
        <v>535</v>
      </c>
      <c r="B36" s="30"/>
      <c r="C36" s="18" t="s">
        <v>226</v>
      </c>
      <c r="D36" s="30" t="s">
        <v>44</v>
      </c>
      <c r="E36" s="79">
        <v>0.62916666666666665</v>
      </c>
      <c r="F36" s="61" t="s">
        <v>376</v>
      </c>
      <c r="G36" s="31" t="s">
        <v>536</v>
      </c>
      <c r="H36" s="31" t="s">
        <v>65</v>
      </c>
      <c r="I36" s="19" t="s">
        <v>29</v>
      </c>
      <c r="J36" s="30"/>
    </row>
    <row r="37" spans="1:10" s="8" customFormat="1" x14ac:dyDescent="0.25">
      <c r="A37" s="18" t="s">
        <v>225</v>
      </c>
      <c r="B37" s="18"/>
      <c r="C37" s="18" t="s">
        <v>226</v>
      </c>
      <c r="D37" s="18" t="s">
        <v>44</v>
      </c>
      <c r="E37" s="79">
        <v>0.51180555555555551</v>
      </c>
      <c r="F37" s="56" t="s">
        <v>375</v>
      </c>
      <c r="G37" s="19" t="s">
        <v>227</v>
      </c>
      <c r="H37" s="19" t="s">
        <v>65</v>
      </c>
      <c r="I37" s="19" t="s">
        <v>29</v>
      </c>
      <c r="J37" s="18"/>
    </row>
    <row r="38" spans="1:10" s="8" customFormat="1" x14ac:dyDescent="0.25">
      <c r="A38" s="30" t="s">
        <v>324</v>
      </c>
      <c r="B38" s="30"/>
      <c r="C38" s="18" t="s">
        <v>226</v>
      </c>
      <c r="D38" s="30" t="s">
        <v>44</v>
      </c>
      <c r="E38" s="79">
        <v>0.63611111111111107</v>
      </c>
      <c r="F38" s="61" t="s">
        <v>376</v>
      </c>
      <c r="G38" s="19" t="s">
        <v>325</v>
      </c>
      <c r="H38" s="31" t="s">
        <v>65</v>
      </c>
      <c r="I38" s="19" t="s">
        <v>29</v>
      </c>
      <c r="J38" s="30"/>
    </row>
    <row r="39" spans="1:10" s="8" customFormat="1" x14ac:dyDescent="0.25">
      <c r="A39" s="18" t="s">
        <v>110</v>
      </c>
      <c r="B39" s="18" t="s">
        <v>111</v>
      </c>
      <c r="C39" s="18" t="s">
        <v>112</v>
      </c>
      <c r="D39" s="18" t="s">
        <v>44</v>
      </c>
      <c r="E39" s="79">
        <v>6.5277777777777782E-2</v>
      </c>
      <c r="F39" s="56" t="s">
        <v>377</v>
      </c>
      <c r="G39" s="19" t="s">
        <v>113</v>
      </c>
      <c r="H39" s="19" t="s">
        <v>65</v>
      </c>
      <c r="I39" s="19" t="s">
        <v>28</v>
      </c>
      <c r="J39" s="18"/>
    </row>
    <row r="40" spans="1:10" s="8" customFormat="1" x14ac:dyDescent="0.25">
      <c r="A40" s="14" t="s">
        <v>323</v>
      </c>
      <c r="B40" s="14"/>
      <c r="C40" s="16" t="s">
        <v>112</v>
      </c>
      <c r="D40" s="14" t="s">
        <v>44</v>
      </c>
      <c r="E40" s="78">
        <v>0.10208333333333333</v>
      </c>
      <c r="F40" s="59" t="s">
        <v>417</v>
      </c>
      <c r="G40" s="15" t="s">
        <v>258</v>
      </c>
      <c r="H40" s="15" t="s">
        <v>65</v>
      </c>
      <c r="I40" s="17" t="s">
        <v>29</v>
      </c>
      <c r="J40" s="14"/>
    </row>
    <row r="41" spans="1:10" s="7" customFormat="1" x14ac:dyDescent="0.25">
      <c r="A41" s="16" t="s">
        <v>157</v>
      </c>
      <c r="B41" s="16" t="s">
        <v>158</v>
      </c>
      <c r="C41" s="16" t="s">
        <v>19</v>
      </c>
      <c r="D41" s="16" t="s">
        <v>77</v>
      </c>
      <c r="E41" s="78">
        <v>0.2951388888888889</v>
      </c>
      <c r="F41" s="55" t="s">
        <v>418</v>
      </c>
      <c r="G41" s="17">
        <v>20</v>
      </c>
      <c r="H41" s="17" t="s">
        <v>437</v>
      </c>
      <c r="I41" s="17" t="s">
        <v>29</v>
      </c>
      <c r="J41" s="16"/>
    </row>
    <row r="42" spans="1:10" s="7" customFormat="1" x14ac:dyDescent="0.25">
      <c r="A42" s="14" t="s">
        <v>487</v>
      </c>
      <c r="B42" s="14"/>
      <c r="C42" s="16" t="s">
        <v>19</v>
      </c>
      <c r="D42" s="14" t="s">
        <v>78</v>
      </c>
      <c r="E42" s="78">
        <v>0.29375000000000001</v>
      </c>
      <c r="F42" s="59" t="s">
        <v>433</v>
      </c>
      <c r="G42" s="15">
        <v>16</v>
      </c>
      <c r="H42" s="15" t="s">
        <v>65</v>
      </c>
      <c r="I42" s="17" t="s">
        <v>29</v>
      </c>
      <c r="J42" s="14" t="s">
        <v>472</v>
      </c>
    </row>
    <row r="43" spans="1:10" s="8" customFormat="1" x14ac:dyDescent="0.25">
      <c r="A43" s="16" t="s">
        <v>3</v>
      </c>
      <c r="B43" s="16" t="s">
        <v>11</v>
      </c>
      <c r="C43" s="16" t="s">
        <v>19</v>
      </c>
      <c r="D43" s="16" t="s">
        <v>77</v>
      </c>
      <c r="E43" s="78">
        <v>0.27152777777777776</v>
      </c>
      <c r="F43" s="55" t="s">
        <v>419</v>
      </c>
      <c r="G43" s="17" t="s">
        <v>31</v>
      </c>
      <c r="H43" s="17" t="s">
        <v>65</v>
      </c>
      <c r="I43" s="17" t="s">
        <v>29</v>
      </c>
      <c r="J43" s="16"/>
    </row>
    <row r="44" spans="1:10" s="8" customFormat="1" ht="30" x14ac:dyDescent="0.25">
      <c r="A44" s="26" t="s">
        <v>193</v>
      </c>
      <c r="B44" s="26" t="s">
        <v>195</v>
      </c>
      <c r="C44" s="18" t="s">
        <v>19</v>
      </c>
      <c r="D44" s="26" t="s">
        <v>194</v>
      </c>
      <c r="E44" s="81">
        <v>0.27847222222222223</v>
      </c>
      <c r="F44" s="60" t="s">
        <v>378</v>
      </c>
      <c r="G44" s="19" t="s">
        <v>192</v>
      </c>
      <c r="H44" s="19" t="s">
        <v>65</v>
      </c>
      <c r="I44" s="19" t="s">
        <v>29</v>
      </c>
      <c r="J44" s="18"/>
    </row>
    <row r="45" spans="1:10" s="7" customFormat="1" x14ac:dyDescent="0.25">
      <c r="A45" s="14" t="s">
        <v>318</v>
      </c>
      <c r="B45" s="14"/>
      <c r="C45" s="16" t="s">
        <v>319</v>
      </c>
      <c r="D45" s="14" t="s">
        <v>44</v>
      </c>
      <c r="E45" s="78">
        <v>0.17499999999999999</v>
      </c>
      <c r="F45" s="59" t="s">
        <v>428</v>
      </c>
      <c r="G45" s="15" t="s">
        <v>320</v>
      </c>
      <c r="H45" s="15" t="s">
        <v>66</v>
      </c>
      <c r="I45" s="17" t="s">
        <v>29</v>
      </c>
      <c r="J45" s="14"/>
    </row>
    <row r="46" spans="1:10" s="7" customFormat="1" x14ac:dyDescent="0.25">
      <c r="A46" s="14" t="s">
        <v>436</v>
      </c>
      <c r="B46" s="14" t="s">
        <v>434</v>
      </c>
      <c r="C46" s="16" t="s">
        <v>319</v>
      </c>
      <c r="D46" s="14" t="s">
        <v>163</v>
      </c>
      <c r="E46" s="78">
        <v>0.21180555555555555</v>
      </c>
      <c r="F46" s="59" t="s">
        <v>433</v>
      </c>
      <c r="G46" s="15" t="s">
        <v>435</v>
      </c>
      <c r="H46" s="15" t="s">
        <v>65</v>
      </c>
      <c r="I46" s="17" t="s">
        <v>101</v>
      </c>
      <c r="J46" s="14"/>
    </row>
    <row r="47" spans="1:10" s="7" customFormat="1" x14ac:dyDescent="0.25">
      <c r="A47" s="30" t="s">
        <v>511</v>
      </c>
      <c r="B47" s="30"/>
      <c r="C47" s="18" t="s">
        <v>512</v>
      </c>
      <c r="D47" s="30" t="s">
        <v>44</v>
      </c>
      <c r="E47" s="79">
        <v>6.7361111111111108E-2</v>
      </c>
      <c r="F47" s="61" t="s">
        <v>383</v>
      </c>
      <c r="G47" s="31" t="s">
        <v>513</v>
      </c>
      <c r="H47" s="31" t="s">
        <v>65</v>
      </c>
      <c r="I47" s="19" t="s">
        <v>29</v>
      </c>
      <c r="J47" s="30"/>
    </row>
    <row r="48" spans="1:10" s="8" customFormat="1" x14ac:dyDescent="0.25">
      <c r="A48" s="16" t="s">
        <v>136</v>
      </c>
      <c r="B48" s="16" t="s">
        <v>137</v>
      </c>
      <c r="C48" s="16" t="s">
        <v>127</v>
      </c>
      <c r="D48" s="16" t="s">
        <v>142</v>
      </c>
      <c r="E48" s="78">
        <v>0.80902777777777779</v>
      </c>
      <c r="F48" s="55" t="s">
        <v>429</v>
      </c>
      <c r="G48" s="17">
        <v>60</v>
      </c>
      <c r="H48" s="17" t="s">
        <v>65</v>
      </c>
      <c r="I48" s="17" t="s">
        <v>27</v>
      </c>
      <c r="J48" s="16"/>
    </row>
    <row r="49" spans="1:10" s="8" customFormat="1" x14ac:dyDescent="0.25">
      <c r="A49" s="16" t="s">
        <v>125</v>
      </c>
      <c r="B49" s="16" t="s">
        <v>126</v>
      </c>
      <c r="C49" s="16" t="s">
        <v>127</v>
      </c>
      <c r="D49" s="16" t="s">
        <v>94</v>
      </c>
      <c r="E49" s="78">
        <v>0.83333333333333337</v>
      </c>
      <c r="F49" s="55" t="s">
        <v>359</v>
      </c>
      <c r="G49" s="17" t="s">
        <v>128</v>
      </c>
      <c r="H49" s="17" t="s">
        <v>65</v>
      </c>
      <c r="I49" s="17" t="s">
        <v>27</v>
      </c>
      <c r="J49" s="16"/>
    </row>
    <row r="50" spans="1:10" s="8" customFormat="1" x14ac:dyDescent="0.25">
      <c r="A50" s="16" t="s">
        <v>230</v>
      </c>
      <c r="B50" s="16" t="s">
        <v>231</v>
      </c>
      <c r="C50" s="16" t="s">
        <v>232</v>
      </c>
      <c r="D50" s="16" t="s">
        <v>77</v>
      </c>
      <c r="E50" s="78">
        <v>0.21944444444444444</v>
      </c>
      <c r="F50" s="55" t="s">
        <v>386</v>
      </c>
      <c r="G50" s="17" t="s">
        <v>51</v>
      </c>
      <c r="H50" s="17" t="s">
        <v>65</v>
      </c>
      <c r="I50" s="17" t="s">
        <v>29</v>
      </c>
      <c r="J50" s="16"/>
    </row>
    <row r="51" spans="1:10" s="8" customFormat="1" ht="30" x14ac:dyDescent="0.25">
      <c r="A51" s="26" t="s">
        <v>275</v>
      </c>
      <c r="B51" s="26" t="s">
        <v>276</v>
      </c>
      <c r="C51" s="18" t="s">
        <v>232</v>
      </c>
      <c r="D51" s="26" t="s">
        <v>277</v>
      </c>
      <c r="E51" s="81">
        <v>0.22430555555555556</v>
      </c>
      <c r="F51" s="60" t="s">
        <v>379</v>
      </c>
      <c r="G51" s="27" t="s">
        <v>278</v>
      </c>
      <c r="H51" s="19" t="s">
        <v>65</v>
      </c>
      <c r="I51" s="19" t="s">
        <v>29</v>
      </c>
      <c r="J51" s="18"/>
    </row>
    <row r="52" spans="1:10" s="7" customFormat="1" x14ac:dyDescent="0.25">
      <c r="A52" s="14" t="s">
        <v>479</v>
      </c>
      <c r="B52" s="14"/>
      <c r="C52" s="16" t="s">
        <v>232</v>
      </c>
      <c r="D52" s="14" t="s">
        <v>78</v>
      </c>
      <c r="E52" s="78">
        <v>0.23333333333333334</v>
      </c>
      <c r="F52" s="59" t="s">
        <v>386</v>
      </c>
      <c r="G52" s="15">
        <v>10</v>
      </c>
      <c r="H52" s="15" t="s">
        <v>65</v>
      </c>
      <c r="I52" s="17" t="s">
        <v>28</v>
      </c>
      <c r="J52" s="14"/>
    </row>
    <row r="53" spans="1:10" s="7" customFormat="1" x14ac:dyDescent="0.25">
      <c r="A53" s="14" t="s">
        <v>480</v>
      </c>
      <c r="B53" s="14"/>
      <c r="C53" s="16" t="s">
        <v>232</v>
      </c>
      <c r="D53" s="14" t="s">
        <v>78</v>
      </c>
      <c r="E53" s="78">
        <v>0.24444444444444444</v>
      </c>
      <c r="F53" s="59" t="s">
        <v>408</v>
      </c>
      <c r="G53" s="15">
        <v>15</v>
      </c>
      <c r="H53" s="15" t="s">
        <v>65</v>
      </c>
      <c r="I53" s="17" t="s">
        <v>28</v>
      </c>
      <c r="J53" s="14"/>
    </row>
    <row r="54" spans="1:10" s="7" customFormat="1" x14ac:dyDescent="0.25">
      <c r="A54" s="14" t="s">
        <v>481</v>
      </c>
      <c r="B54" s="14"/>
      <c r="C54" s="16" t="s">
        <v>232</v>
      </c>
      <c r="D54" s="14" t="s">
        <v>78</v>
      </c>
      <c r="E54" s="78">
        <v>0.22847222222222222</v>
      </c>
      <c r="F54" s="59" t="s">
        <v>387</v>
      </c>
      <c r="G54" s="15">
        <v>21</v>
      </c>
      <c r="H54" s="15" t="s">
        <v>65</v>
      </c>
      <c r="I54" s="17" t="s">
        <v>28</v>
      </c>
      <c r="J54" s="14"/>
    </row>
    <row r="55" spans="1:10" s="7" customFormat="1" x14ac:dyDescent="0.25">
      <c r="A55" s="16" t="s">
        <v>239</v>
      </c>
      <c r="B55" s="14"/>
      <c r="C55" s="16" t="s">
        <v>237</v>
      </c>
      <c r="D55" s="16" t="s">
        <v>44</v>
      </c>
      <c r="E55" s="78">
        <v>0.15763888888888888</v>
      </c>
      <c r="F55" s="55" t="s">
        <v>369</v>
      </c>
      <c r="G55" s="17" t="s">
        <v>240</v>
      </c>
      <c r="H55" s="15" t="s">
        <v>65</v>
      </c>
      <c r="I55" s="17" t="s">
        <v>29</v>
      </c>
      <c r="J55" s="16"/>
    </row>
    <row r="56" spans="1:10" s="8" customFormat="1" x14ac:dyDescent="0.25">
      <c r="A56" s="29" t="s">
        <v>236</v>
      </c>
      <c r="B56" s="18"/>
      <c r="C56" s="18" t="s">
        <v>237</v>
      </c>
      <c r="D56" s="29" t="s">
        <v>44</v>
      </c>
      <c r="E56" s="81">
        <v>0.36527777777777776</v>
      </c>
      <c r="F56" s="67" t="s">
        <v>414</v>
      </c>
      <c r="G56" s="68" t="s">
        <v>238</v>
      </c>
      <c r="H56" s="19" t="s">
        <v>65</v>
      </c>
      <c r="I56" s="19" t="s">
        <v>29</v>
      </c>
      <c r="J56" s="18"/>
    </row>
    <row r="57" spans="1:10" s="8" customFormat="1" x14ac:dyDescent="0.25">
      <c r="A57" s="18" t="s">
        <v>99</v>
      </c>
      <c r="B57" s="18"/>
      <c r="C57" s="18" t="s">
        <v>20</v>
      </c>
      <c r="D57" s="18" t="s">
        <v>44</v>
      </c>
      <c r="E57" s="79">
        <v>0.5854166666666667</v>
      </c>
      <c r="F57" s="56" t="s">
        <v>411</v>
      </c>
      <c r="G57" s="19" t="s">
        <v>100</v>
      </c>
      <c r="H57" s="19" t="s">
        <v>65</v>
      </c>
      <c r="I57" s="19" t="s">
        <v>28</v>
      </c>
      <c r="J57" s="18"/>
    </row>
    <row r="58" spans="1:10" s="8" customFormat="1" x14ac:dyDescent="0.25">
      <c r="A58" s="30" t="s">
        <v>543</v>
      </c>
      <c r="B58" s="30"/>
      <c r="C58" s="18" t="s">
        <v>20</v>
      </c>
      <c r="D58" s="30" t="s">
        <v>44</v>
      </c>
      <c r="E58" s="79">
        <v>0.49861111111111112</v>
      </c>
      <c r="F58" s="61" t="s">
        <v>544</v>
      </c>
      <c r="G58" s="31" t="s">
        <v>545</v>
      </c>
      <c r="H58" s="31" t="s">
        <v>65</v>
      </c>
      <c r="I58" s="19" t="s">
        <v>29</v>
      </c>
      <c r="J58" s="30"/>
    </row>
    <row r="59" spans="1:10" s="8" customFormat="1" ht="30" x14ac:dyDescent="0.25">
      <c r="A59" s="26" t="s">
        <v>117</v>
      </c>
      <c r="B59" s="18"/>
      <c r="C59" s="18" t="s">
        <v>20</v>
      </c>
      <c r="D59" s="26" t="s">
        <v>218</v>
      </c>
      <c r="E59" s="81">
        <v>0.41319444444444442</v>
      </c>
      <c r="F59" s="60" t="s">
        <v>375</v>
      </c>
      <c r="G59" s="27" t="s">
        <v>118</v>
      </c>
      <c r="H59" s="19" t="s">
        <v>65</v>
      </c>
      <c r="I59" s="19" t="s">
        <v>28</v>
      </c>
      <c r="J59" s="18"/>
    </row>
    <row r="60" spans="1:10" s="8" customFormat="1" ht="30" x14ac:dyDescent="0.25">
      <c r="A60" s="29" t="s">
        <v>299</v>
      </c>
      <c r="B60" s="29" t="s">
        <v>300</v>
      </c>
      <c r="C60" s="18" t="s">
        <v>20</v>
      </c>
      <c r="D60" s="29" t="s">
        <v>301</v>
      </c>
      <c r="E60" s="81">
        <v>0.46736111111111112</v>
      </c>
      <c r="F60" s="60" t="s">
        <v>412</v>
      </c>
      <c r="G60" s="27" t="s">
        <v>302</v>
      </c>
      <c r="H60" s="19" t="s">
        <v>65</v>
      </c>
      <c r="I60" s="19" t="s">
        <v>28</v>
      </c>
      <c r="J60" s="30"/>
    </row>
    <row r="61" spans="1:10" s="7" customFormat="1" x14ac:dyDescent="0.25">
      <c r="A61" s="14" t="s">
        <v>553</v>
      </c>
      <c r="B61" s="14" t="s">
        <v>556</v>
      </c>
      <c r="C61" s="16" t="s">
        <v>20</v>
      </c>
      <c r="D61" s="14" t="s">
        <v>44</v>
      </c>
      <c r="E61" s="78">
        <v>0.41805555555555557</v>
      </c>
      <c r="F61" s="59" t="s">
        <v>554</v>
      </c>
      <c r="G61" s="17" t="s">
        <v>555</v>
      </c>
      <c r="H61" s="15" t="s">
        <v>65</v>
      </c>
      <c r="I61" s="17" t="s">
        <v>29</v>
      </c>
      <c r="J61" s="14"/>
    </row>
    <row r="62" spans="1:10" s="7" customFormat="1" ht="30" x14ac:dyDescent="0.25">
      <c r="A62" s="20" t="s">
        <v>561</v>
      </c>
      <c r="B62" s="14"/>
      <c r="C62" s="16" t="s">
        <v>20</v>
      </c>
      <c r="D62" s="20" t="s">
        <v>218</v>
      </c>
      <c r="E62" s="82">
        <v>0.48125000000000001</v>
      </c>
      <c r="F62" s="55" t="s">
        <v>544</v>
      </c>
      <c r="G62" s="28" t="s">
        <v>562</v>
      </c>
      <c r="H62" s="17" t="s">
        <v>65</v>
      </c>
      <c r="I62" s="17" t="s">
        <v>29</v>
      </c>
      <c r="J62" s="14"/>
    </row>
    <row r="63" spans="1:10" s="7" customFormat="1" x14ac:dyDescent="0.25">
      <c r="A63" s="14" t="s">
        <v>331</v>
      </c>
      <c r="B63" s="14" t="s">
        <v>332</v>
      </c>
      <c r="C63" s="16" t="s">
        <v>268</v>
      </c>
      <c r="D63" s="14" t="s">
        <v>78</v>
      </c>
      <c r="E63" s="78">
        <v>0.28194444444444444</v>
      </c>
      <c r="F63" s="59" t="s">
        <v>355</v>
      </c>
      <c r="G63" s="17">
        <v>38</v>
      </c>
      <c r="H63" s="15" t="s">
        <v>66</v>
      </c>
      <c r="I63" s="17" t="s">
        <v>28</v>
      </c>
      <c r="J63" s="14"/>
    </row>
    <row r="64" spans="1:10" s="8" customFormat="1" x14ac:dyDescent="0.25">
      <c r="A64" s="16" t="s">
        <v>266</v>
      </c>
      <c r="B64" s="16" t="s">
        <v>267</v>
      </c>
      <c r="C64" s="16" t="s">
        <v>268</v>
      </c>
      <c r="D64" s="16" t="s">
        <v>77</v>
      </c>
      <c r="E64" s="78">
        <v>0.30486111111111114</v>
      </c>
      <c r="F64" s="55" t="s">
        <v>415</v>
      </c>
      <c r="G64" s="17" t="s">
        <v>269</v>
      </c>
      <c r="H64" s="15" t="s">
        <v>437</v>
      </c>
      <c r="I64" s="17" t="s">
        <v>29</v>
      </c>
      <c r="J64" s="16"/>
    </row>
    <row r="65" spans="1:10" s="7" customFormat="1" x14ac:dyDescent="0.25">
      <c r="A65" s="36" t="s">
        <v>574</v>
      </c>
      <c r="B65" s="87" t="s">
        <v>575</v>
      </c>
      <c r="C65" s="36" t="s">
        <v>268</v>
      </c>
      <c r="D65" s="36" t="s">
        <v>77</v>
      </c>
      <c r="E65" s="88">
        <v>0.28750000000000003</v>
      </c>
      <c r="F65" s="89" t="s">
        <v>394</v>
      </c>
      <c r="G65" s="37" t="s">
        <v>576</v>
      </c>
      <c r="H65" s="90" t="s">
        <v>66</v>
      </c>
      <c r="I65" s="37" t="s">
        <v>29</v>
      </c>
      <c r="J65" s="87"/>
    </row>
    <row r="66" spans="1:10" s="7" customFormat="1" x14ac:dyDescent="0.25">
      <c r="A66" s="14" t="s">
        <v>533</v>
      </c>
      <c r="B66" s="14"/>
      <c r="C66" s="16" t="s">
        <v>206</v>
      </c>
      <c r="D66" s="14" t="s">
        <v>44</v>
      </c>
      <c r="E66" s="78">
        <v>0.51597222222222228</v>
      </c>
      <c r="F66" s="59" t="s">
        <v>534</v>
      </c>
      <c r="G66" s="15" t="s">
        <v>128</v>
      </c>
      <c r="H66" s="15" t="s">
        <v>65</v>
      </c>
      <c r="I66" s="17" t="s">
        <v>29</v>
      </c>
      <c r="J66" s="14"/>
    </row>
    <row r="67" spans="1:10" s="10" customFormat="1" x14ac:dyDescent="0.25">
      <c r="A67" s="14" t="s">
        <v>488</v>
      </c>
      <c r="B67" s="14"/>
      <c r="C67" s="16" t="s">
        <v>206</v>
      </c>
      <c r="D67" s="14" t="s">
        <v>57</v>
      </c>
      <c r="E67" s="78">
        <v>0.55069444444444449</v>
      </c>
      <c r="F67" s="59" t="s">
        <v>489</v>
      </c>
      <c r="G67" s="15">
        <v>13</v>
      </c>
      <c r="H67" s="15" t="s">
        <v>65</v>
      </c>
      <c r="I67" s="17" t="s">
        <v>28</v>
      </c>
      <c r="J67" s="14"/>
    </row>
    <row r="68" spans="1:10" s="7" customFormat="1" x14ac:dyDescent="0.25">
      <c r="A68" s="16" t="s">
        <v>259</v>
      </c>
      <c r="B68" s="14" t="s">
        <v>260</v>
      </c>
      <c r="C68" s="16" t="s">
        <v>206</v>
      </c>
      <c r="D68" s="16" t="s">
        <v>44</v>
      </c>
      <c r="E68" s="78">
        <v>0.5395833333333333</v>
      </c>
      <c r="F68" s="55" t="s">
        <v>416</v>
      </c>
      <c r="G68" s="28" t="s">
        <v>261</v>
      </c>
      <c r="H68" s="15" t="s">
        <v>65</v>
      </c>
      <c r="I68" s="17" t="s">
        <v>28</v>
      </c>
      <c r="J68" s="16"/>
    </row>
    <row r="69" spans="1:10" s="10" customFormat="1" x14ac:dyDescent="0.25">
      <c r="A69" s="14" t="s">
        <v>524</v>
      </c>
      <c r="B69" s="14"/>
      <c r="C69" s="16" t="s">
        <v>206</v>
      </c>
      <c r="D69" s="14" t="s">
        <v>44</v>
      </c>
      <c r="E69" s="78">
        <v>0.51736111111111116</v>
      </c>
      <c r="F69" s="59" t="s">
        <v>489</v>
      </c>
      <c r="G69" s="15" t="s">
        <v>502</v>
      </c>
      <c r="H69" s="15" t="s">
        <v>65</v>
      </c>
      <c r="I69" s="17" t="s">
        <v>29</v>
      </c>
      <c r="J69" s="14"/>
    </row>
    <row r="70" spans="1:10" s="69" customFormat="1" ht="30" x14ac:dyDescent="0.25">
      <c r="A70" s="20" t="s">
        <v>546</v>
      </c>
      <c r="B70" s="14"/>
      <c r="C70" s="16" t="s">
        <v>206</v>
      </c>
      <c r="D70" s="20" t="s">
        <v>218</v>
      </c>
      <c r="E70" s="82">
        <v>0.5229166666666667</v>
      </c>
      <c r="F70" s="55" t="s">
        <v>385</v>
      </c>
      <c r="G70" s="28" t="s">
        <v>547</v>
      </c>
      <c r="H70" s="17" t="s">
        <v>65</v>
      </c>
      <c r="I70" s="17" t="s">
        <v>29</v>
      </c>
      <c r="J70" s="14"/>
    </row>
    <row r="71" spans="1:10" s="8" customFormat="1" ht="30" x14ac:dyDescent="0.25">
      <c r="A71" s="20" t="s">
        <v>531</v>
      </c>
      <c r="B71" s="14"/>
      <c r="C71" s="16" t="s">
        <v>206</v>
      </c>
      <c r="D71" s="20" t="s">
        <v>218</v>
      </c>
      <c r="E71" s="82">
        <v>0.51111111111111107</v>
      </c>
      <c r="F71" s="55" t="s">
        <v>383</v>
      </c>
      <c r="G71" s="28" t="s">
        <v>532</v>
      </c>
      <c r="H71" s="17" t="s">
        <v>65</v>
      </c>
      <c r="I71" s="17" t="s">
        <v>29</v>
      </c>
      <c r="J71" s="14"/>
    </row>
    <row r="72" spans="1:10" s="8" customFormat="1" x14ac:dyDescent="0.25">
      <c r="A72" s="18" t="s">
        <v>204</v>
      </c>
      <c r="B72" s="18" t="s">
        <v>205</v>
      </c>
      <c r="C72" s="18" t="s">
        <v>206</v>
      </c>
      <c r="D72" s="18" t="s">
        <v>44</v>
      </c>
      <c r="E72" s="79">
        <v>0.52500000000000002</v>
      </c>
      <c r="F72" s="56" t="s">
        <v>382</v>
      </c>
      <c r="G72" s="19" t="s">
        <v>207</v>
      </c>
      <c r="H72" s="19" t="s">
        <v>65</v>
      </c>
      <c r="I72" s="19" t="s">
        <v>28</v>
      </c>
      <c r="J72" s="18"/>
    </row>
    <row r="73" spans="1:10" s="8" customFormat="1" x14ac:dyDescent="0.25">
      <c r="A73" s="14" t="s">
        <v>521</v>
      </c>
      <c r="B73" s="14"/>
      <c r="C73" s="16" t="s">
        <v>522</v>
      </c>
      <c r="D73" s="14" t="s">
        <v>57</v>
      </c>
      <c r="E73" s="78"/>
      <c r="F73" s="59" t="s">
        <v>365</v>
      </c>
      <c r="G73" s="15">
        <v>10</v>
      </c>
      <c r="H73" s="15" t="s">
        <v>66</v>
      </c>
      <c r="I73" s="17" t="s">
        <v>28</v>
      </c>
      <c r="J73" s="14"/>
    </row>
    <row r="74" spans="1:10" s="8" customFormat="1" x14ac:dyDescent="0.25">
      <c r="A74" s="18" t="s">
        <v>56</v>
      </c>
      <c r="B74" s="18"/>
      <c r="C74" s="18" t="s">
        <v>58</v>
      </c>
      <c r="D74" s="18" t="s">
        <v>57</v>
      </c>
      <c r="E74" s="79">
        <v>0.6958333333333333</v>
      </c>
      <c r="F74" s="56" t="s">
        <v>387</v>
      </c>
      <c r="G74" s="19">
        <v>20</v>
      </c>
      <c r="H74" s="19" t="s">
        <v>65</v>
      </c>
      <c r="I74" s="19" t="s">
        <v>27</v>
      </c>
      <c r="J74" s="18"/>
    </row>
    <row r="75" spans="1:10" s="8" customFormat="1" x14ac:dyDescent="0.25">
      <c r="A75" s="30" t="s">
        <v>525</v>
      </c>
      <c r="B75" s="30"/>
      <c r="C75" s="18" t="s">
        <v>58</v>
      </c>
      <c r="D75" s="30" t="s">
        <v>57</v>
      </c>
      <c r="E75" s="79">
        <v>0.71319444444444446</v>
      </c>
      <c r="F75" s="61" t="s">
        <v>478</v>
      </c>
      <c r="G75" s="31">
        <v>14</v>
      </c>
      <c r="H75" s="31" t="s">
        <v>65</v>
      </c>
      <c r="I75" s="19" t="s">
        <v>28</v>
      </c>
      <c r="J75" s="30"/>
    </row>
    <row r="76" spans="1:10" s="8" customFormat="1" x14ac:dyDescent="0.25">
      <c r="A76" s="18" t="s">
        <v>43</v>
      </c>
      <c r="B76" s="18"/>
      <c r="C76" s="18" t="s">
        <v>42</v>
      </c>
      <c r="D76" s="18" t="s">
        <v>44</v>
      </c>
      <c r="E76" s="79">
        <v>0.5131944444444444</v>
      </c>
      <c r="F76" s="56" t="s">
        <v>397</v>
      </c>
      <c r="G76" s="19" t="s">
        <v>45</v>
      </c>
      <c r="H76" s="19" t="s">
        <v>65</v>
      </c>
      <c r="I76" s="19" t="s">
        <v>28</v>
      </c>
      <c r="J76" s="18"/>
    </row>
    <row r="77" spans="1:10" s="8" customFormat="1" x14ac:dyDescent="0.25">
      <c r="A77" s="18" t="s">
        <v>203</v>
      </c>
      <c r="B77" s="18"/>
      <c r="C77" s="18" t="s">
        <v>42</v>
      </c>
      <c r="D77" s="18" t="s">
        <v>57</v>
      </c>
      <c r="E77" s="79">
        <v>0.5708333333333333</v>
      </c>
      <c r="F77" s="56" t="s">
        <v>410</v>
      </c>
      <c r="G77" s="19">
        <v>18</v>
      </c>
      <c r="H77" s="19" t="s">
        <v>65</v>
      </c>
      <c r="I77" s="19" t="s">
        <v>27</v>
      </c>
      <c r="J77" s="18"/>
    </row>
    <row r="78" spans="1:10" s="8" customFormat="1" x14ac:dyDescent="0.25">
      <c r="A78" s="18" t="s">
        <v>39</v>
      </c>
      <c r="B78" s="18" t="s">
        <v>40</v>
      </c>
      <c r="C78" s="18" t="s">
        <v>42</v>
      </c>
      <c r="D78" s="18" t="s">
        <v>44</v>
      </c>
      <c r="E78" s="79">
        <v>0.5625</v>
      </c>
      <c r="F78" s="56" t="s">
        <v>397</v>
      </c>
      <c r="G78" s="19" t="s">
        <v>41</v>
      </c>
      <c r="H78" s="19" t="s">
        <v>65</v>
      </c>
      <c r="I78" s="19" t="s">
        <v>28</v>
      </c>
      <c r="J78" s="18"/>
    </row>
    <row r="79" spans="1:10" s="8" customFormat="1" x14ac:dyDescent="0.25">
      <c r="A79" s="30" t="s">
        <v>304</v>
      </c>
      <c r="B79" s="30" t="s">
        <v>306</v>
      </c>
      <c r="C79" s="18" t="s">
        <v>42</v>
      </c>
      <c r="D79" s="30" t="s">
        <v>44</v>
      </c>
      <c r="E79" s="79">
        <v>0.55277777777777781</v>
      </c>
      <c r="F79" s="61" t="s">
        <v>363</v>
      </c>
      <c r="G79" s="31" t="s">
        <v>305</v>
      </c>
      <c r="H79" s="31" t="s">
        <v>65</v>
      </c>
      <c r="I79" s="19" t="s">
        <v>28</v>
      </c>
      <c r="J79" s="30"/>
    </row>
    <row r="80" spans="1:10" s="8" customFormat="1" x14ac:dyDescent="0.25">
      <c r="A80" s="30" t="s">
        <v>307</v>
      </c>
      <c r="B80" s="30" t="s">
        <v>309</v>
      </c>
      <c r="C80" s="18" t="s">
        <v>42</v>
      </c>
      <c r="D80" s="30" t="s">
        <v>44</v>
      </c>
      <c r="E80" s="79">
        <v>0.53472222222222221</v>
      </c>
      <c r="F80" s="61" t="s">
        <v>352</v>
      </c>
      <c r="G80" s="31" t="s">
        <v>308</v>
      </c>
      <c r="H80" s="31" t="s">
        <v>65</v>
      </c>
      <c r="I80" s="19" t="s">
        <v>28</v>
      </c>
      <c r="J80" s="30"/>
    </row>
    <row r="81" spans="1:10" s="8" customFormat="1" x14ac:dyDescent="0.25">
      <c r="A81" s="18" t="s">
        <v>253</v>
      </c>
      <c r="B81" s="30" t="s">
        <v>254</v>
      </c>
      <c r="C81" s="18" t="s">
        <v>42</v>
      </c>
      <c r="D81" s="18" t="s">
        <v>44</v>
      </c>
      <c r="E81" s="79">
        <v>0.52916666666666667</v>
      </c>
      <c r="F81" s="56" t="s">
        <v>408</v>
      </c>
      <c r="G81" s="19" t="s">
        <v>255</v>
      </c>
      <c r="H81" s="31" t="s">
        <v>65</v>
      </c>
      <c r="I81" s="19" t="s">
        <v>29</v>
      </c>
      <c r="J81" s="18"/>
    </row>
    <row r="82" spans="1:10" s="7" customFormat="1" x14ac:dyDescent="0.25">
      <c r="A82" s="30" t="s">
        <v>321</v>
      </c>
      <c r="B82" s="30" t="s">
        <v>322</v>
      </c>
      <c r="C82" s="18" t="s">
        <v>42</v>
      </c>
      <c r="D82" s="30" t="s">
        <v>44</v>
      </c>
      <c r="E82" s="79">
        <v>0.55069444444444449</v>
      </c>
      <c r="F82" s="61" t="s">
        <v>413</v>
      </c>
      <c r="G82" s="19" t="s">
        <v>317</v>
      </c>
      <c r="H82" s="31" t="s">
        <v>65</v>
      </c>
      <c r="I82" s="19" t="s">
        <v>29</v>
      </c>
      <c r="J82" s="30"/>
    </row>
    <row r="83" spans="1:10" s="7" customFormat="1" x14ac:dyDescent="0.25">
      <c r="A83" s="14" t="s">
        <v>538</v>
      </c>
      <c r="B83" s="14" t="s">
        <v>541</v>
      </c>
      <c r="C83" s="16" t="s">
        <v>115</v>
      </c>
      <c r="D83" s="14" t="s">
        <v>44</v>
      </c>
      <c r="E83" s="78">
        <v>0.52777777777777779</v>
      </c>
      <c r="F83" s="59" t="s">
        <v>539</v>
      </c>
      <c r="G83" s="15" t="s">
        <v>540</v>
      </c>
      <c r="H83" s="15" t="s">
        <v>437</v>
      </c>
      <c r="I83" s="17" t="s">
        <v>29</v>
      </c>
      <c r="J83" s="14"/>
    </row>
    <row r="84" spans="1:10" s="7" customFormat="1" x14ac:dyDescent="0.25">
      <c r="A84" s="14" t="s">
        <v>485</v>
      </c>
      <c r="B84" s="14"/>
      <c r="C84" s="16" t="s">
        <v>115</v>
      </c>
      <c r="D84" s="14" t="s">
        <v>44</v>
      </c>
      <c r="E84" s="78">
        <v>0.52083333333333337</v>
      </c>
      <c r="F84" s="59" t="s">
        <v>486</v>
      </c>
      <c r="G84" s="15" t="s">
        <v>200</v>
      </c>
      <c r="H84" s="15" t="s">
        <v>65</v>
      </c>
      <c r="I84" s="17" t="s">
        <v>29</v>
      </c>
      <c r="J84" s="14"/>
    </row>
    <row r="85" spans="1:10" s="7" customFormat="1" ht="45" x14ac:dyDescent="0.25">
      <c r="A85" s="20" t="s">
        <v>551</v>
      </c>
      <c r="B85" s="14"/>
      <c r="C85" s="16" t="s">
        <v>115</v>
      </c>
      <c r="D85" s="20" t="s">
        <v>216</v>
      </c>
      <c r="E85" s="82">
        <v>0.52847222222222223</v>
      </c>
      <c r="F85" s="55" t="s">
        <v>385</v>
      </c>
      <c r="G85" s="28" t="s">
        <v>552</v>
      </c>
      <c r="H85" s="17" t="s">
        <v>65</v>
      </c>
      <c r="I85" s="17" t="s">
        <v>29</v>
      </c>
      <c r="J85" s="14"/>
    </row>
    <row r="86" spans="1:10" s="8" customFormat="1" x14ac:dyDescent="0.25">
      <c r="A86" s="14" t="s">
        <v>500</v>
      </c>
      <c r="B86" s="14"/>
      <c r="C86" s="16" t="s">
        <v>115</v>
      </c>
      <c r="D86" s="14" t="s">
        <v>44</v>
      </c>
      <c r="E86" s="78">
        <v>0.51527777777777772</v>
      </c>
      <c r="F86" s="59" t="s">
        <v>501</v>
      </c>
      <c r="G86" s="15" t="s">
        <v>502</v>
      </c>
      <c r="H86" s="15" t="s">
        <v>65</v>
      </c>
      <c r="I86" s="17" t="s">
        <v>29</v>
      </c>
      <c r="J86" s="14"/>
    </row>
    <row r="87" spans="1:10" s="7" customFormat="1" ht="105" x14ac:dyDescent="0.25">
      <c r="A87" s="26" t="s">
        <v>116</v>
      </c>
      <c r="B87" s="18" t="s">
        <v>114</v>
      </c>
      <c r="C87" s="18" t="s">
        <v>115</v>
      </c>
      <c r="D87" s="26" t="s">
        <v>217</v>
      </c>
      <c r="E87" s="81">
        <v>0.51875000000000004</v>
      </c>
      <c r="F87" s="60" t="s">
        <v>357</v>
      </c>
      <c r="G87" s="27" t="s">
        <v>123</v>
      </c>
      <c r="H87" s="19" t="s">
        <v>65</v>
      </c>
      <c r="I87" s="19" t="s">
        <v>29</v>
      </c>
      <c r="J87" s="18" t="s">
        <v>294</v>
      </c>
    </row>
    <row r="88" spans="1:10" ht="45" x14ac:dyDescent="0.25">
      <c r="A88" s="20" t="s">
        <v>548</v>
      </c>
      <c r="B88" s="20" t="s">
        <v>549</v>
      </c>
      <c r="C88" s="16" t="s">
        <v>115</v>
      </c>
      <c r="D88" s="20" t="s">
        <v>216</v>
      </c>
      <c r="E88" s="82">
        <v>0.52361111111111114</v>
      </c>
      <c r="F88" s="55" t="s">
        <v>357</v>
      </c>
      <c r="G88" s="28" t="s">
        <v>550</v>
      </c>
      <c r="H88" s="17" t="s">
        <v>65</v>
      </c>
      <c r="I88" s="17" t="s">
        <v>29</v>
      </c>
      <c r="J88" s="14"/>
    </row>
    <row r="89" spans="1:10" x14ac:dyDescent="0.25">
      <c r="A89" s="16" t="s">
        <v>170</v>
      </c>
      <c r="B89" s="16" t="s">
        <v>171</v>
      </c>
      <c r="C89" s="16" t="s">
        <v>132</v>
      </c>
      <c r="D89" s="16" t="s">
        <v>163</v>
      </c>
      <c r="E89" s="78">
        <v>0.11874999999999999</v>
      </c>
      <c r="F89" s="55" t="s">
        <v>368</v>
      </c>
      <c r="G89" s="17" t="s">
        <v>172</v>
      </c>
      <c r="H89" s="17" t="s">
        <v>65</v>
      </c>
      <c r="I89" s="17" t="s">
        <v>29</v>
      </c>
      <c r="J89" s="16"/>
    </row>
    <row r="90" spans="1:10" ht="30" x14ac:dyDescent="0.25">
      <c r="A90" s="20" t="s">
        <v>233</v>
      </c>
      <c r="B90" s="20" t="s">
        <v>235</v>
      </c>
      <c r="C90" s="16" t="s">
        <v>132</v>
      </c>
      <c r="D90" s="16" t="s">
        <v>77</v>
      </c>
      <c r="E90" s="78">
        <v>4.027777777777778E-2</v>
      </c>
      <c r="F90" s="55" t="s">
        <v>353</v>
      </c>
      <c r="G90" s="21" t="s">
        <v>234</v>
      </c>
      <c r="H90" s="17" t="s">
        <v>65</v>
      </c>
      <c r="I90" s="17" t="s">
        <v>29</v>
      </c>
      <c r="J90" s="16"/>
    </row>
    <row r="91" spans="1:10" s="12" customFormat="1" x14ac:dyDescent="0.25">
      <c r="A91" s="14" t="s">
        <v>537</v>
      </c>
      <c r="B91" s="14"/>
      <c r="C91" s="16" t="s">
        <v>132</v>
      </c>
      <c r="D91" s="14" t="s">
        <v>78</v>
      </c>
      <c r="E91" s="78">
        <v>6.458333333333334E-2</v>
      </c>
      <c r="F91" s="59" t="s">
        <v>353</v>
      </c>
      <c r="G91" s="15">
        <v>6</v>
      </c>
      <c r="H91" s="15" t="s">
        <v>65</v>
      </c>
      <c r="I91" s="17" t="s">
        <v>29</v>
      </c>
      <c r="J91" s="14" t="s">
        <v>528</v>
      </c>
    </row>
    <row r="92" spans="1:10" x14ac:dyDescent="0.25">
      <c r="A92" s="18" t="s">
        <v>74</v>
      </c>
      <c r="B92" s="18" t="s">
        <v>75</v>
      </c>
      <c r="C92" s="18" t="s">
        <v>132</v>
      </c>
      <c r="D92" s="18" t="s">
        <v>77</v>
      </c>
      <c r="E92" s="79">
        <v>3.6111111111111108E-2</v>
      </c>
      <c r="F92" s="56" t="s">
        <v>376</v>
      </c>
      <c r="G92" s="19" t="s">
        <v>79</v>
      </c>
      <c r="H92" s="19" t="s">
        <v>65</v>
      </c>
      <c r="I92" s="19" t="s">
        <v>28</v>
      </c>
      <c r="J92" s="18"/>
    </row>
    <row r="93" spans="1:10" ht="30" x14ac:dyDescent="0.25">
      <c r="A93" s="32" t="s">
        <v>327</v>
      </c>
      <c r="B93" s="32" t="s">
        <v>330</v>
      </c>
      <c r="C93" s="16" t="s">
        <v>132</v>
      </c>
      <c r="D93" s="32" t="s">
        <v>328</v>
      </c>
      <c r="E93" s="82">
        <v>0.97430555555555554</v>
      </c>
      <c r="F93" s="62" t="s">
        <v>426</v>
      </c>
      <c r="G93" s="21" t="s">
        <v>329</v>
      </c>
      <c r="H93" s="17" t="s">
        <v>65</v>
      </c>
      <c r="I93" s="17" t="s">
        <v>29</v>
      </c>
      <c r="J93" s="16"/>
    </row>
    <row r="94" spans="1:10" s="12" customFormat="1" ht="45" x14ac:dyDescent="0.25">
      <c r="A94" s="32" t="s">
        <v>167</v>
      </c>
      <c r="B94" s="32" t="s">
        <v>169</v>
      </c>
      <c r="C94" s="16" t="s">
        <v>132</v>
      </c>
      <c r="D94" s="16" t="s">
        <v>163</v>
      </c>
      <c r="E94" s="78">
        <v>0.10416666666666667</v>
      </c>
      <c r="F94" s="55" t="s">
        <v>426</v>
      </c>
      <c r="G94" s="21" t="s">
        <v>168</v>
      </c>
      <c r="H94" s="17" t="s">
        <v>65</v>
      </c>
      <c r="I94" s="17" t="s">
        <v>29</v>
      </c>
      <c r="J94" s="16"/>
    </row>
    <row r="95" spans="1:10" s="12" customFormat="1" ht="45" x14ac:dyDescent="0.25">
      <c r="A95" s="26" t="s">
        <v>288</v>
      </c>
      <c r="B95" s="26" t="s">
        <v>287</v>
      </c>
      <c r="C95" s="18" t="s">
        <v>55</v>
      </c>
      <c r="D95" s="26" t="s">
        <v>289</v>
      </c>
      <c r="E95" s="81">
        <v>0.44166666666666665</v>
      </c>
      <c r="F95" s="60" t="s">
        <v>423</v>
      </c>
      <c r="G95" s="27" t="s">
        <v>290</v>
      </c>
      <c r="H95" s="19" t="s">
        <v>66</v>
      </c>
      <c r="I95" s="19" t="s">
        <v>28</v>
      </c>
      <c r="J95" s="30"/>
    </row>
    <row r="96" spans="1:10" s="12" customFormat="1" x14ac:dyDescent="0.25">
      <c r="A96" s="18" t="s">
        <v>54</v>
      </c>
      <c r="B96" s="18" t="s">
        <v>53</v>
      </c>
      <c r="C96" s="18" t="s">
        <v>55</v>
      </c>
      <c r="D96" s="18" t="s">
        <v>77</v>
      </c>
      <c r="E96" s="79">
        <v>0.44791666666666669</v>
      </c>
      <c r="F96" s="56" t="s">
        <v>425</v>
      </c>
      <c r="G96" s="19">
        <v>120</v>
      </c>
      <c r="H96" s="19" t="s">
        <v>66</v>
      </c>
      <c r="I96" s="19" t="s">
        <v>27</v>
      </c>
      <c r="J96" s="18"/>
    </row>
    <row r="97" spans="1:10" ht="30" x14ac:dyDescent="0.25">
      <c r="A97" s="26" t="s">
        <v>189</v>
      </c>
      <c r="B97" s="26" t="s">
        <v>191</v>
      </c>
      <c r="C97" s="18" t="s">
        <v>55</v>
      </c>
      <c r="D97" s="18" t="s">
        <v>77</v>
      </c>
      <c r="E97" s="79">
        <v>0.46666666666666667</v>
      </c>
      <c r="F97" s="56" t="s">
        <v>424</v>
      </c>
      <c r="G97" s="27" t="s">
        <v>190</v>
      </c>
      <c r="H97" s="19" t="s">
        <v>66</v>
      </c>
      <c r="I97" s="19" t="s">
        <v>29</v>
      </c>
      <c r="J97" s="18"/>
    </row>
    <row r="98" spans="1:10" x14ac:dyDescent="0.25">
      <c r="A98" s="14" t="s">
        <v>440</v>
      </c>
      <c r="B98" s="14" t="s">
        <v>441</v>
      </c>
      <c r="C98" s="16" t="s">
        <v>439</v>
      </c>
      <c r="D98" s="14" t="s">
        <v>78</v>
      </c>
      <c r="E98" s="78">
        <v>0.3611111111111111</v>
      </c>
      <c r="F98" s="59" t="s">
        <v>429</v>
      </c>
      <c r="G98" s="15">
        <v>95</v>
      </c>
      <c r="H98" s="15" t="s">
        <v>65</v>
      </c>
      <c r="I98" s="17" t="s">
        <v>27</v>
      </c>
      <c r="J98" s="14"/>
    </row>
    <row r="99" spans="1:10" s="9" customFormat="1" x14ac:dyDescent="0.25">
      <c r="A99" s="14" t="s">
        <v>438</v>
      </c>
      <c r="B99" s="14"/>
      <c r="C99" s="16" t="s">
        <v>439</v>
      </c>
      <c r="D99" s="14" t="s">
        <v>78</v>
      </c>
      <c r="E99" s="78">
        <v>0.36875000000000002</v>
      </c>
      <c r="F99" s="59" t="s">
        <v>385</v>
      </c>
      <c r="G99" s="17">
        <v>30</v>
      </c>
      <c r="H99" s="15" t="s">
        <v>65</v>
      </c>
      <c r="I99" s="17" t="s">
        <v>28</v>
      </c>
      <c r="J99" s="14"/>
    </row>
    <row r="100" spans="1:10" x14ac:dyDescent="0.25">
      <c r="A100" s="14" t="s">
        <v>494</v>
      </c>
      <c r="B100" s="14"/>
      <c r="C100" s="16" t="s">
        <v>493</v>
      </c>
      <c r="D100" s="14" t="s">
        <v>57</v>
      </c>
      <c r="E100" s="78">
        <v>0.80347222222222225</v>
      </c>
      <c r="F100" s="59" t="s">
        <v>497</v>
      </c>
      <c r="G100" s="15">
        <v>9</v>
      </c>
      <c r="H100" s="15" t="s">
        <v>65</v>
      </c>
      <c r="I100" s="17" t="s">
        <v>28</v>
      </c>
      <c r="J100" s="14"/>
    </row>
    <row r="101" spans="1:10" s="12" customFormat="1" x14ac:dyDescent="0.25">
      <c r="A101" s="14" t="s">
        <v>495</v>
      </c>
      <c r="B101" s="14" t="s">
        <v>518</v>
      </c>
      <c r="C101" s="16" t="s">
        <v>493</v>
      </c>
      <c r="D101" s="14" t="s">
        <v>496</v>
      </c>
      <c r="E101" s="78">
        <v>0.78749999999999998</v>
      </c>
      <c r="F101" s="59" t="s">
        <v>417</v>
      </c>
      <c r="G101" s="15" t="s">
        <v>498</v>
      </c>
      <c r="H101" s="15" t="s">
        <v>65</v>
      </c>
      <c r="I101" s="17" t="s">
        <v>29</v>
      </c>
      <c r="J101" s="14" t="s">
        <v>499</v>
      </c>
    </row>
    <row r="102" spans="1:10" ht="45" x14ac:dyDescent="0.25">
      <c r="A102" s="26" t="s">
        <v>121</v>
      </c>
      <c r="B102" s="18"/>
      <c r="C102" s="18" t="s">
        <v>21</v>
      </c>
      <c r="D102" s="26" t="s">
        <v>216</v>
      </c>
      <c r="E102" s="81">
        <v>0.55347222222222225</v>
      </c>
      <c r="F102" s="60" t="s">
        <v>384</v>
      </c>
      <c r="G102" s="27" t="s">
        <v>122</v>
      </c>
      <c r="H102" s="19" t="s">
        <v>65</v>
      </c>
      <c r="I102" s="19" t="s">
        <v>28</v>
      </c>
      <c r="J102" s="18"/>
    </row>
    <row r="103" spans="1:10" s="12" customFormat="1" ht="45" x14ac:dyDescent="0.25">
      <c r="A103" s="20" t="s">
        <v>529</v>
      </c>
      <c r="B103" s="14"/>
      <c r="C103" s="16" t="s">
        <v>21</v>
      </c>
      <c r="D103" s="20" t="s">
        <v>216</v>
      </c>
      <c r="E103" s="82">
        <v>0.44861111111111113</v>
      </c>
      <c r="F103" s="55" t="s">
        <v>385</v>
      </c>
      <c r="G103" s="28" t="s">
        <v>530</v>
      </c>
      <c r="H103" s="17" t="s">
        <v>65</v>
      </c>
      <c r="I103" s="17" t="s">
        <v>29</v>
      </c>
      <c r="J103" s="14"/>
    </row>
    <row r="104" spans="1:10" s="12" customFormat="1" x14ac:dyDescent="0.25">
      <c r="A104" s="18" t="s">
        <v>228</v>
      </c>
      <c r="B104" s="18"/>
      <c r="C104" s="18" t="s">
        <v>21</v>
      </c>
      <c r="D104" s="18" t="s">
        <v>44</v>
      </c>
      <c r="E104" s="79">
        <v>0.3972222222222222</v>
      </c>
      <c r="F104" s="56" t="s">
        <v>416</v>
      </c>
      <c r="G104" s="19" t="s">
        <v>229</v>
      </c>
      <c r="H104" s="19" t="s">
        <v>65</v>
      </c>
      <c r="I104" s="19" t="s">
        <v>28</v>
      </c>
      <c r="J104" s="18"/>
    </row>
    <row r="105" spans="1:10" s="12" customFormat="1" x14ac:dyDescent="0.25">
      <c r="A105" s="14" t="s">
        <v>316</v>
      </c>
      <c r="B105" s="14"/>
      <c r="C105" s="16" t="s">
        <v>21</v>
      </c>
      <c r="D105" s="14" t="s">
        <v>44</v>
      </c>
      <c r="E105" s="78">
        <v>0.46250000000000002</v>
      </c>
      <c r="F105" s="59" t="s">
        <v>422</v>
      </c>
      <c r="G105" s="15" t="s">
        <v>317</v>
      </c>
      <c r="H105" s="15" t="s">
        <v>65</v>
      </c>
      <c r="I105" s="17" t="s">
        <v>29</v>
      </c>
      <c r="J105" s="14"/>
    </row>
    <row r="106" spans="1:10" x14ac:dyDescent="0.25">
      <c r="A106" s="30" t="s">
        <v>557</v>
      </c>
      <c r="B106" s="30" t="s">
        <v>558</v>
      </c>
      <c r="C106" s="18" t="s">
        <v>559</v>
      </c>
      <c r="D106" s="30" t="s">
        <v>496</v>
      </c>
      <c r="E106" s="79">
        <v>0.33194444444444443</v>
      </c>
      <c r="F106" s="61" t="s">
        <v>544</v>
      </c>
      <c r="G106" s="31">
        <v>7</v>
      </c>
      <c r="H106" s="31" t="s">
        <v>65</v>
      </c>
      <c r="I106" s="19" t="s">
        <v>29</v>
      </c>
      <c r="J106" s="30" t="s">
        <v>560</v>
      </c>
    </row>
    <row r="107" spans="1:10" s="12" customFormat="1" ht="30" x14ac:dyDescent="0.25">
      <c r="A107" s="32" t="s">
        <v>120</v>
      </c>
      <c r="B107" s="32" t="s">
        <v>219</v>
      </c>
      <c r="C107" s="16" t="s">
        <v>16</v>
      </c>
      <c r="D107" s="32" t="s">
        <v>220</v>
      </c>
      <c r="E107" s="82">
        <v>0.23680555555555555</v>
      </c>
      <c r="F107" s="62" t="s">
        <v>391</v>
      </c>
      <c r="G107" s="21" t="s">
        <v>119</v>
      </c>
      <c r="H107" s="17" t="s">
        <v>65</v>
      </c>
      <c r="I107" s="17" t="s">
        <v>27</v>
      </c>
      <c r="J107" s="16"/>
    </row>
    <row r="108" spans="1:10" s="12" customFormat="1" ht="30" x14ac:dyDescent="0.25">
      <c r="A108" s="46" t="s">
        <v>312</v>
      </c>
      <c r="B108" s="44" t="s">
        <v>8</v>
      </c>
      <c r="C108" s="44" t="s">
        <v>16</v>
      </c>
      <c r="D108" s="46" t="s">
        <v>221</v>
      </c>
      <c r="E108" s="83">
        <v>0.2326388888888889</v>
      </c>
      <c r="F108" s="63" t="s">
        <v>380</v>
      </c>
      <c r="G108" s="45" t="s">
        <v>33</v>
      </c>
      <c r="H108" s="45" t="s">
        <v>65</v>
      </c>
      <c r="I108" s="45" t="s">
        <v>27</v>
      </c>
      <c r="J108" s="44"/>
    </row>
    <row r="109" spans="1:10" x14ac:dyDescent="0.25">
      <c r="A109" s="16" t="s">
        <v>162</v>
      </c>
      <c r="B109" s="16"/>
      <c r="C109" s="16" t="s">
        <v>16</v>
      </c>
      <c r="D109" s="16" t="s">
        <v>163</v>
      </c>
      <c r="E109" s="78">
        <v>0.24097222222222223</v>
      </c>
      <c r="F109" s="55" t="s">
        <v>427</v>
      </c>
      <c r="G109" s="17" t="s">
        <v>128</v>
      </c>
      <c r="H109" s="17" t="s">
        <v>65</v>
      </c>
      <c r="I109" s="17" t="s">
        <v>29</v>
      </c>
      <c r="J109" s="16"/>
    </row>
    <row r="110" spans="1:10" s="12" customFormat="1" x14ac:dyDescent="0.25">
      <c r="A110" s="44" t="s">
        <v>224</v>
      </c>
      <c r="B110" s="44" t="s">
        <v>222</v>
      </c>
      <c r="C110" s="44" t="s">
        <v>16</v>
      </c>
      <c r="D110" s="44" t="s">
        <v>163</v>
      </c>
      <c r="E110" s="84">
        <v>0.2326388888888889</v>
      </c>
      <c r="F110" s="64" t="s">
        <v>380</v>
      </c>
      <c r="G110" s="45" t="s">
        <v>223</v>
      </c>
      <c r="H110" s="45" t="s">
        <v>65</v>
      </c>
      <c r="I110" s="45" t="s">
        <v>28</v>
      </c>
      <c r="J110" s="44"/>
    </row>
    <row r="111" spans="1:10" s="12" customFormat="1" x14ac:dyDescent="0.25">
      <c r="A111" s="18" t="s">
        <v>4</v>
      </c>
      <c r="B111" s="18" t="s">
        <v>12</v>
      </c>
      <c r="C111" s="18" t="s">
        <v>16</v>
      </c>
      <c r="D111" s="18" t="s">
        <v>77</v>
      </c>
      <c r="E111" s="79">
        <v>0.25624999999999998</v>
      </c>
      <c r="F111" s="56" t="s">
        <v>381</v>
      </c>
      <c r="G111" s="19">
        <v>40</v>
      </c>
      <c r="H111" s="19" t="s">
        <v>65</v>
      </c>
      <c r="I111" s="19" t="s">
        <v>29</v>
      </c>
      <c r="J111" s="18"/>
    </row>
    <row r="112" spans="1:10" s="12" customFormat="1" ht="45" x14ac:dyDescent="0.25">
      <c r="A112" s="18" t="s">
        <v>284</v>
      </c>
      <c r="B112" s="18" t="s">
        <v>286</v>
      </c>
      <c r="C112" s="18" t="s">
        <v>16</v>
      </c>
      <c r="D112" s="18" t="s">
        <v>77</v>
      </c>
      <c r="E112" s="79">
        <v>0.25624999999999998</v>
      </c>
      <c r="F112" s="56" t="s">
        <v>383</v>
      </c>
      <c r="G112" s="19" t="s">
        <v>285</v>
      </c>
      <c r="H112" s="19" t="s">
        <v>65</v>
      </c>
      <c r="I112" s="19" t="s">
        <v>29</v>
      </c>
      <c r="J112" s="26" t="s">
        <v>569</v>
      </c>
    </row>
    <row r="113" spans="1:10" s="12" customFormat="1" x14ac:dyDescent="0.25">
      <c r="A113" s="18" t="s">
        <v>73</v>
      </c>
      <c r="B113" s="18"/>
      <c r="C113" s="18" t="s">
        <v>71</v>
      </c>
      <c r="D113" s="18" t="s">
        <v>57</v>
      </c>
      <c r="E113" s="79">
        <v>0.89583333333333337</v>
      </c>
      <c r="F113" s="56" t="s">
        <v>385</v>
      </c>
      <c r="G113" s="19">
        <v>18</v>
      </c>
      <c r="H113" s="19" t="s">
        <v>65</v>
      </c>
      <c r="I113" s="19" t="s">
        <v>27</v>
      </c>
      <c r="J113" s="18"/>
    </row>
    <row r="114" spans="1:10" x14ac:dyDescent="0.25">
      <c r="A114" s="18" t="s">
        <v>70</v>
      </c>
      <c r="B114" s="18"/>
      <c r="C114" s="18" t="s">
        <v>71</v>
      </c>
      <c r="D114" s="18" t="s">
        <v>44</v>
      </c>
      <c r="E114" s="79">
        <v>0.94236111111111109</v>
      </c>
      <c r="F114" s="56" t="s">
        <v>386</v>
      </c>
      <c r="G114" s="19" t="s">
        <v>72</v>
      </c>
      <c r="H114" s="19" t="s">
        <v>65</v>
      </c>
      <c r="I114" s="19" t="s">
        <v>28</v>
      </c>
      <c r="J114" s="18"/>
    </row>
    <row r="115" spans="1:10" x14ac:dyDescent="0.25">
      <c r="A115" s="14" t="s">
        <v>476</v>
      </c>
      <c r="B115" s="14"/>
      <c r="C115" s="16" t="s">
        <v>18</v>
      </c>
      <c r="D115" s="14" t="s">
        <v>78</v>
      </c>
      <c r="E115" s="78">
        <v>0.1125</v>
      </c>
      <c r="F115" s="59" t="s">
        <v>478</v>
      </c>
      <c r="G115" s="15">
        <v>25</v>
      </c>
      <c r="H115" s="15" t="s">
        <v>65</v>
      </c>
      <c r="I115" s="17" t="s">
        <v>28</v>
      </c>
      <c r="J115" s="14" t="s">
        <v>472</v>
      </c>
    </row>
    <row r="116" spans="1:10" x14ac:dyDescent="0.25">
      <c r="A116" s="14" t="s">
        <v>516</v>
      </c>
      <c r="B116" s="14" t="s">
        <v>517</v>
      </c>
      <c r="C116" s="16" t="s">
        <v>18</v>
      </c>
      <c r="D116" s="14" t="s">
        <v>496</v>
      </c>
      <c r="E116" s="78">
        <v>7.0833333333333331E-2</v>
      </c>
      <c r="F116" s="59" t="s">
        <v>519</v>
      </c>
      <c r="G116" s="15" t="s">
        <v>498</v>
      </c>
      <c r="H116" s="15" t="s">
        <v>65</v>
      </c>
      <c r="I116" s="17" t="s">
        <v>29</v>
      </c>
      <c r="J116" s="14" t="s">
        <v>499</v>
      </c>
    </row>
    <row r="117" spans="1:10" x14ac:dyDescent="0.25">
      <c r="A117" s="16" t="s">
        <v>2</v>
      </c>
      <c r="B117" s="16" t="s">
        <v>10</v>
      </c>
      <c r="C117" s="16" t="s">
        <v>18</v>
      </c>
      <c r="D117" s="16" t="s">
        <v>77</v>
      </c>
      <c r="E117" s="78">
        <v>0.16875000000000001</v>
      </c>
      <c r="F117" s="55" t="s">
        <v>387</v>
      </c>
      <c r="G117" s="17" t="s">
        <v>32</v>
      </c>
      <c r="H117" s="17" t="s">
        <v>65</v>
      </c>
      <c r="I117" s="17" t="s">
        <v>28</v>
      </c>
      <c r="J117" s="16"/>
    </row>
    <row r="118" spans="1:10" ht="30" x14ac:dyDescent="0.25">
      <c r="A118" s="32" t="s">
        <v>133</v>
      </c>
      <c r="B118" s="16" t="s">
        <v>134</v>
      </c>
      <c r="C118" s="16" t="s">
        <v>18</v>
      </c>
      <c r="D118" s="16" t="s">
        <v>78</v>
      </c>
      <c r="E118" s="78">
        <v>9.7916666666666666E-2</v>
      </c>
      <c r="F118" s="55" t="s">
        <v>388</v>
      </c>
      <c r="G118" s="21" t="s">
        <v>135</v>
      </c>
      <c r="H118" s="17" t="s">
        <v>65</v>
      </c>
      <c r="I118" s="17" t="s">
        <v>27</v>
      </c>
      <c r="J118" s="16"/>
    </row>
    <row r="119" spans="1:10" x14ac:dyDescent="0.25">
      <c r="A119" s="14" t="s">
        <v>313</v>
      </c>
      <c r="B119" s="14"/>
      <c r="C119" s="16" t="s">
        <v>314</v>
      </c>
      <c r="D119" s="14" t="s">
        <v>44</v>
      </c>
      <c r="E119" s="78">
        <v>0.79861111111111116</v>
      </c>
      <c r="F119" s="59" t="s">
        <v>389</v>
      </c>
      <c r="G119" s="15" t="s">
        <v>315</v>
      </c>
      <c r="H119" s="15" t="s">
        <v>66</v>
      </c>
      <c r="I119" s="17" t="s">
        <v>29</v>
      </c>
      <c r="J119" s="14"/>
    </row>
    <row r="120" spans="1:10" x14ac:dyDescent="0.25">
      <c r="A120" s="14" t="s">
        <v>507</v>
      </c>
      <c r="B120" s="14"/>
      <c r="C120" s="16" t="s">
        <v>508</v>
      </c>
      <c r="D120" s="14" t="s">
        <v>57</v>
      </c>
      <c r="E120" s="78">
        <v>0.82916666666666672</v>
      </c>
      <c r="F120" s="59" t="s">
        <v>509</v>
      </c>
      <c r="G120" s="15">
        <v>7</v>
      </c>
      <c r="H120" s="15" t="s">
        <v>65</v>
      </c>
      <c r="I120" s="17" t="s">
        <v>28</v>
      </c>
      <c r="J120" s="14"/>
    </row>
    <row r="121" spans="1:10" s="12" customFormat="1" ht="30" x14ac:dyDescent="0.25">
      <c r="A121" s="20" t="s">
        <v>565</v>
      </c>
      <c r="B121" s="16" t="s">
        <v>564</v>
      </c>
      <c r="C121" s="16" t="s">
        <v>563</v>
      </c>
      <c r="D121" s="20" t="s">
        <v>218</v>
      </c>
      <c r="E121" s="82">
        <v>0.50138888888888888</v>
      </c>
      <c r="F121" s="55" t="s">
        <v>567</v>
      </c>
      <c r="G121" s="28" t="s">
        <v>566</v>
      </c>
      <c r="H121" s="17" t="s">
        <v>66</v>
      </c>
      <c r="I121" s="17" t="s">
        <v>29</v>
      </c>
      <c r="J121" s="14"/>
    </row>
    <row r="122" spans="1:10" x14ac:dyDescent="0.25">
      <c r="A122" s="14" t="s">
        <v>449</v>
      </c>
      <c r="B122" s="14" t="s">
        <v>451</v>
      </c>
      <c r="C122" s="16" t="s">
        <v>450</v>
      </c>
      <c r="D122" s="14" t="s">
        <v>78</v>
      </c>
      <c r="E122" s="78">
        <v>0.78541666666666665</v>
      </c>
      <c r="F122" s="59" t="s">
        <v>452</v>
      </c>
      <c r="G122" s="15">
        <v>14</v>
      </c>
      <c r="H122" s="15" t="s">
        <v>65</v>
      </c>
      <c r="I122" s="17" t="s">
        <v>28</v>
      </c>
      <c r="J122" s="14"/>
    </row>
    <row r="123" spans="1:10" x14ac:dyDescent="0.25">
      <c r="A123" s="14" t="s">
        <v>469</v>
      </c>
      <c r="B123" s="14"/>
      <c r="C123" s="16" t="s">
        <v>450</v>
      </c>
      <c r="D123" s="14" t="s">
        <v>78</v>
      </c>
      <c r="E123" s="78">
        <v>0.78125</v>
      </c>
      <c r="F123" s="59" t="s">
        <v>470</v>
      </c>
      <c r="G123" s="15">
        <v>15</v>
      </c>
      <c r="H123" s="15" t="s">
        <v>65</v>
      </c>
      <c r="I123" s="17" t="s">
        <v>28</v>
      </c>
      <c r="J123" s="14" t="s">
        <v>461</v>
      </c>
    </row>
    <row r="124" spans="1:10" x14ac:dyDescent="0.25">
      <c r="A124" s="18" t="s">
        <v>201</v>
      </c>
      <c r="B124" s="18"/>
      <c r="C124" s="18" t="s">
        <v>202</v>
      </c>
      <c r="D124" s="18" t="s">
        <v>57</v>
      </c>
      <c r="E124" s="79">
        <v>0.6381944444444444</v>
      </c>
      <c r="F124" s="56" t="s">
        <v>390</v>
      </c>
      <c r="G124" s="19">
        <v>23</v>
      </c>
      <c r="H124" s="19" t="s">
        <v>65</v>
      </c>
      <c r="I124" s="19" t="s">
        <v>27</v>
      </c>
      <c r="J124" s="18"/>
    </row>
    <row r="125" spans="1:10" x14ac:dyDescent="0.25">
      <c r="A125" s="14" t="s">
        <v>448</v>
      </c>
      <c r="B125" s="14"/>
      <c r="C125" s="16" t="s">
        <v>46</v>
      </c>
      <c r="D125" s="14" t="s">
        <v>57</v>
      </c>
      <c r="E125" s="78">
        <v>0.70625000000000004</v>
      </c>
      <c r="F125" s="59" t="s">
        <v>454</v>
      </c>
      <c r="G125" s="15">
        <v>20</v>
      </c>
      <c r="H125" s="15" t="s">
        <v>65</v>
      </c>
      <c r="I125" s="17" t="s">
        <v>28</v>
      </c>
      <c r="J125" s="14"/>
    </row>
    <row r="126" spans="1:10" x14ac:dyDescent="0.25">
      <c r="A126" s="14" t="s">
        <v>542</v>
      </c>
      <c r="B126" s="14"/>
      <c r="C126" s="16" t="s">
        <v>46</v>
      </c>
      <c r="D126" s="16" t="s">
        <v>57</v>
      </c>
      <c r="E126" s="78">
        <v>0.68958333333333333</v>
      </c>
      <c r="F126" s="59" t="s">
        <v>415</v>
      </c>
      <c r="G126" s="15">
        <v>13</v>
      </c>
      <c r="H126" s="15" t="s">
        <v>437</v>
      </c>
      <c r="I126" s="17" t="s">
        <v>29</v>
      </c>
      <c r="J126" s="14"/>
    </row>
    <row r="127" spans="1:10" x14ac:dyDescent="0.25">
      <c r="A127" s="16" t="s">
        <v>124</v>
      </c>
      <c r="B127" s="16"/>
      <c r="C127" s="16" t="s">
        <v>46</v>
      </c>
      <c r="D127" s="16" t="s">
        <v>57</v>
      </c>
      <c r="E127" s="78">
        <v>0.69930555555555551</v>
      </c>
      <c r="F127" s="55" t="s">
        <v>391</v>
      </c>
      <c r="G127" s="17">
        <v>16</v>
      </c>
      <c r="H127" s="17" t="s">
        <v>66</v>
      </c>
      <c r="I127" s="17" t="s">
        <v>27</v>
      </c>
      <c r="J127" s="16"/>
    </row>
    <row r="128" spans="1:10" x14ac:dyDescent="0.25">
      <c r="A128" s="14" t="s">
        <v>455</v>
      </c>
      <c r="B128" s="14"/>
      <c r="C128" s="16" t="s">
        <v>46</v>
      </c>
      <c r="D128" s="14" t="s">
        <v>57</v>
      </c>
      <c r="E128" s="78">
        <v>0.73472222222222228</v>
      </c>
      <c r="F128" s="59" t="s">
        <v>456</v>
      </c>
      <c r="G128" s="15">
        <v>11</v>
      </c>
      <c r="H128" s="15" t="s">
        <v>65</v>
      </c>
      <c r="I128" s="17" t="s">
        <v>28</v>
      </c>
      <c r="J128" s="14"/>
    </row>
    <row r="129" spans="1:10" x14ac:dyDescent="0.25">
      <c r="A129" s="14" t="s">
        <v>347</v>
      </c>
      <c r="B129" s="14"/>
      <c r="C129" s="16" t="s">
        <v>46</v>
      </c>
      <c r="D129" s="14" t="s">
        <v>57</v>
      </c>
      <c r="E129" s="78">
        <v>0.7104166666666667</v>
      </c>
      <c r="F129" s="59" t="s">
        <v>348</v>
      </c>
      <c r="G129" s="17">
        <v>17</v>
      </c>
      <c r="H129" s="15" t="s">
        <v>66</v>
      </c>
      <c r="I129" s="17" t="s">
        <v>29</v>
      </c>
      <c r="J129" s="14"/>
    </row>
    <row r="130" spans="1:10" x14ac:dyDescent="0.25">
      <c r="A130" s="14" t="s">
        <v>503</v>
      </c>
      <c r="B130" s="14"/>
      <c r="C130" s="16" t="s">
        <v>46</v>
      </c>
      <c r="D130" s="14" t="s">
        <v>57</v>
      </c>
      <c r="E130" s="78">
        <v>0.70902777777777781</v>
      </c>
      <c r="F130" s="59" t="s">
        <v>403</v>
      </c>
      <c r="G130" s="15">
        <v>14</v>
      </c>
      <c r="H130" s="15" t="s">
        <v>66</v>
      </c>
      <c r="I130" s="17" t="s">
        <v>28</v>
      </c>
      <c r="J130" s="14"/>
    </row>
    <row r="131" spans="1:10" s="12" customFormat="1" x14ac:dyDescent="0.25">
      <c r="A131" s="14" t="s">
        <v>447</v>
      </c>
      <c r="B131" s="14"/>
      <c r="C131" s="16" t="s">
        <v>46</v>
      </c>
      <c r="D131" s="14" t="s">
        <v>57</v>
      </c>
      <c r="E131" s="78">
        <v>0.72152777777777777</v>
      </c>
      <c r="F131" s="59" t="s">
        <v>453</v>
      </c>
      <c r="G131" s="15">
        <v>12</v>
      </c>
      <c r="H131" s="15" t="s">
        <v>437</v>
      </c>
      <c r="I131" s="17" t="s">
        <v>28</v>
      </c>
      <c r="J131" s="14"/>
    </row>
    <row r="132" spans="1:10" x14ac:dyDescent="0.25">
      <c r="A132" s="18" t="s">
        <v>568</v>
      </c>
      <c r="B132" s="18" t="s">
        <v>48</v>
      </c>
      <c r="C132" s="18" t="s">
        <v>46</v>
      </c>
      <c r="D132" s="18" t="s">
        <v>77</v>
      </c>
      <c r="E132" s="79">
        <v>0.68472222222222223</v>
      </c>
      <c r="F132" s="56" t="s">
        <v>365</v>
      </c>
      <c r="G132" s="19" t="s">
        <v>47</v>
      </c>
      <c r="H132" s="19" t="s">
        <v>66</v>
      </c>
      <c r="I132" s="19" t="s">
        <v>28</v>
      </c>
      <c r="J132" s="18"/>
    </row>
    <row r="133" spans="1:10" x14ac:dyDescent="0.25">
      <c r="A133" s="16" t="s">
        <v>6</v>
      </c>
      <c r="B133" s="16" t="s">
        <v>14</v>
      </c>
      <c r="C133" s="16" t="s">
        <v>22</v>
      </c>
      <c r="D133" s="16" t="s">
        <v>77</v>
      </c>
      <c r="E133" s="78">
        <v>0.7631944444444444</v>
      </c>
      <c r="F133" s="55" t="s">
        <v>392</v>
      </c>
      <c r="G133" s="17">
        <v>30</v>
      </c>
      <c r="H133" s="17" t="s">
        <v>437</v>
      </c>
      <c r="I133" s="17" t="s">
        <v>27</v>
      </c>
      <c r="J133" s="16"/>
    </row>
    <row r="134" spans="1:10" x14ac:dyDescent="0.25">
      <c r="A134" s="16" t="s">
        <v>7</v>
      </c>
      <c r="B134" s="16" t="s">
        <v>15</v>
      </c>
      <c r="C134" s="16" t="s">
        <v>22</v>
      </c>
      <c r="D134" s="16" t="s">
        <v>77</v>
      </c>
      <c r="E134" s="78">
        <v>0.76388888888888884</v>
      </c>
      <c r="F134" s="55" t="s">
        <v>393</v>
      </c>
      <c r="G134" s="17">
        <v>15</v>
      </c>
      <c r="H134" s="17" t="s">
        <v>437</v>
      </c>
      <c r="I134" s="17" t="s">
        <v>27</v>
      </c>
      <c r="J134" s="16"/>
    </row>
    <row r="135" spans="1:10" x14ac:dyDescent="0.25">
      <c r="A135" s="14" t="s">
        <v>458</v>
      </c>
      <c r="B135" s="14"/>
      <c r="C135" s="16" t="s">
        <v>22</v>
      </c>
      <c r="D135" s="14" t="s">
        <v>78</v>
      </c>
      <c r="E135" s="78">
        <v>0.76388888888888884</v>
      </c>
      <c r="F135" s="59" t="s">
        <v>457</v>
      </c>
      <c r="G135" s="15">
        <v>10</v>
      </c>
      <c r="H135" s="15" t="s">
        <v>437</v>
      </c>
      <c r="I135" s="17" t="s">
        <v>29</v>
      </c>
      <c r="J135" s="14"/>
    </row>
    <row r="136" spans="1:10" ht="30" x14ac:dyDescent="0.25">
      <c r="A136" s="32" t="s">
        <v>333</v>
      </c>
      <c r="B136" s="32" t="s">
        <v>334</v>
      </c>
      <c r="C136" s="16" t="s">
        <v>22</v>
      </c>
      <c r="D136" s="32" t="s">
        <v>277</v>
      </c>
      <c r="E136" s="82">
        <v>0.75208333333333333</v>
      </c>
      <c r="F136" s="62" t="s">
        <v>374</v>
      </c>
      <c r="G136" s="21" t="s">
        <v>335</v>
      </c>
      <c r="H136" s="17" t="s">
        <v>66</v>
      </c>
      <c r="I136" s="17" t="s">
        <v>27</v>
      </c>
      <c r="J136" s="16"/>
    </row>
    <row r="137" spans="1:10" x14ac:dyDescent="0.25">
      <c r="A137" s="14" t="s">
        <v>459</v>
      </c>
      <c r="B137" s="14"/>
      <c r="C137" s="16" t="s">
        <v>22</v>
      </c>
      <c r="D137" s="14" t="s">
        <v>57</v>
      </c>
      <c r="E137" s="78">
        <v>0.77500000000000002</v>
      </c>
      <c r="F137" s="59" t="s">
        <v>394</v>
      </c>
      <c r="G137" s="15">
        <v>32</v>
      </c>
      <c r="H137" s="15" t="s">
        <v>66</v>
      </c>
      <c r="I137" s="17" t="s">
        <v>28</v>
      </c>
      <c r="J137" s="14"/>
    </row>
    <row r="138" spans="1:10" x14ac:dyDescent="0.25">
      <c r="A138" s="14" t="s">
        <v>460</v>
      </c>
      <c r="B138" s="14"/>
      <c r="C138" s="16" t="s">
        <v>22</v>
      </c>
      <c r="D138" s="14" t="s">
        <v>78</v>
      </c>
      <c r="E138" s="78">
        <v>0.74791666666666667</v>
      </c>
      <c r="F138" s="59" t="s">
        <v>453</v>
      </c>
      <c r="G138" s="15">
        <v>27</v>
      </c>
      <c r="H138" s="15" t="s">
        <v>437</v>
      </c>
      <c r="I138" s="17" t="s">
        <v>28</v>
      </c>
      <c r="J138" s="14" t="s">
        <v>461</v>
      </c>
    </row>
    <row r="139" spans="1:10" x14ac:dyDescent="0.25">
      <c r="A139" s="14" t="s">
        <v>467</v>
      </c>
      <c r="B139" s="14" t="s">
        <v>464</v>
      </c>
      <c r="C139" s="16" t="s">
        <v>22</v>
      </c>
      <c r="D139" s="14" t="s">
        <v>465</v>
      </c>
      <c r="E139" s="78">
        <v>0.76249999999999996</v>
      </c>
      <c r="F139" s="59" t="s">
        <v>462</v>
      </c>
      <c r="G139" s="15" t="s">
        <v>463</v>
      </c>
      <c r="H139" s="15" t="s">
        <v>437</v>
      </c>
      <c r="I139" s="17" t="s">
        <v>28</v>
      </c>
      <c r="J139" s="14" t="s">
        <v>466</v>
      </c>
    </row>
    <row r="140" spans="1:10" x14ac:dyDescent="0.25">
      <c r="A140" s="14" t="s">
        <v>468</v>
      </c>
      <c r="B140" s="14"/>
      <c r="C140" s="16" t="s">
        <v>22</v>
      </c>
      <c r="D140" s="14" t="s">
        <v>78</v>
      </c>
      <c r="E140" s="78">
        <v>0.77222222222222225</v>
      </c>
      <c r="F140" s="59" t="s">
        <v>453</v>
      </c>
      <c r="G140" s="15">
        <v>32</v>
      </c>
      <c r="H140" s="15" t="s">
        <v>437</v>
      </c>
      <c r="I140" s="17" t="s">
        <v>28</v>
      </c>
      <c r="J140" s="14" t="s">
        <v>461</v>
      </c>
    </row>
    <row r="141" spans="1:10" x14ac:dyDescent="0.25">
      <c r="A141" s="14" t="s">
        <v>471</v>
      </c>
      <c r="B141" s="14"/>
      <c r="C141" s="16" t="s">
        <v>22</v>
      </c>
      <c r="D141" s="14" t="s">
        <v>57</v>
      </c>
      <c r="E141" s="78">
        <v>0.76736111111111116</v>
      </c>
      <c r="F141" s="59" t="s">
        <v>365</v>
      </c>
      <c r="G141" s="15">
        <v>11</v>
      </c>
      <c r="H141" s="15" t="s">
        <v>66</v>
      </c>
      <c r="I141" s="17" t="s">
        <v>28</v>
      </c>
      <c r="J141" s="14"/>
    </row>
    <row r="142" spans="1:10" x14ac:dyDescent="0.25">
      <c r="A142" s="14" t="s">
        <v>490</v>
      </c>
      <c r="B142" s="14"/>
      <c r="C142" s="16" t="s">
        <v>22</v>
      </c>
      <c r="D142" s="14" t="s">
        <v>57</v>
      </c>
      <c r="E142" s="78">
        <v>0.78819444444444442</v>
      </c>
      <c r="F142" s="59" t="s">
        <v>403</v>
      </c>
      <c r="G142" s="15">
        <v>9</v>
      </c>
      <c r="H142" s="15" t="s">
        <v>66</v>
      </c>
      <c r="I142" s="17" t="s">
        <v>28</v>
      </c>
      <c r="J142" s="14"/>
    </row>
    <row r="143" spans="1:10" x14ac:dyDescent="0.25">
      <c r="A143" s="14" t="s">
        <v>491</v>
      </c>
      <c r="B143" s="14"/>
      <c r="C143" s="16" t="s">
        <v>22</v>
      </c>
      <c r="D143" s="14" t="s">
        <v>57</v>
      </c>
      <c r="E143" s="78">
        <v>0.81944444444444442</v>
      </c>
      <c r="F143" s="59" t="s">
        <v>492</v>
      </c>
      <c r="G143" s="15">
        <v>19</v>
      </c>
      <c r="H143" s="15" t="s">
        <v>66</v>
      </c>
      <c r="I143" s="17" t="s">
        <v>28</v>
      </c>
      <c r="J143" s="14"/>
    </row>
    <row r="144" spans="1:10" x14ac:dyDescent="0.25">
      <c r="A144" s="14" t="s">
        <v>505</v>
      </c>
      <c r="B144" s="14"/>
      <c r="C144" s="16" t="s">
        <v>22</v>
      </c>
      <c r="D144" s="14" t="s">
        <v>57</v>
      </c>
      <c r="E144" s="78">
        <v>0.77152777777777781</v>
      </c>
      <c r="F144" s="59" t="s">
        <v>349</v>
      </c>
      <c r="G144" s="15">
        <v>7</v>
      </c>
      <c r="H144" s="15" t="s">
        <v>66</v>
      </c>
      <c r="I144" s="17" t="s">
        <v>28</v>
      </c>
      <c r="J144" s="14"/>
    </row>
    <row r="145" spans="1:10" x14ac:dyDescent="0.25">
      <c r="A145" s="14" t="s">
        <v>506</v>
      </c>
      <c r="B145" s="14"/>
      <c r="C145" s="16" t="s">
        <v>22</v>
      </c>
      <c r="D145" s="16" t="s">
        <v>57</v>
      </c>
      <c r="E145" s="78">
        <v>0.77986111111111112</v>
      </c>
      <c r="F145" s="59" t="s">
        <v>349</v>
      </c>
      <c r="G145" s="15">
        <v>8</v>
      </c>
      <c r="H145" s="15" t="s">
        <v>66</v>
      </c>
      <c r="I145" s="17" t="s">
        <v>28</v>
      </c>
      <c r="J145" s="14"/>
    </row>
    <row r="146" spans="1:10" x14ac:dyDescent="0.25">
      <c r="A146" s="14" t="s">
        <v>514</v>
      </c>
      <c r="B146" s="14"/>
      <c r="C146" s="16" t="s">
        <v>22</v>
      </c>
      <c r="D146" s="14" t="s">
        <v>57</v>
      </c>
      <c r="E146" s="78">
        <v>0.83750000000000002</v>
      </c>
      <c r="F146" s="59" t="s">
        <v>515</v>
      </c>
      <c r="G146" s="15">
        <v>7</v>
      </c>
      <c r="H146" s="15" t="s">
        <v>66</v>
      </c>
      <c r="I146" s="17" t="s">
        <v>28</v>
      </c>
      <c r="J146" s="14"/>
    </row>
    <row r="147" spans="1:10" x14ac:dyDescent="0.25">
      <c r="A147" s="16" t="s">
        <v>5</v>
      </c>
      <c r="B147" s="16" t="s">
        <v>13</v>
      </c>
      <c r="C147" s="16" t="s">
        <v>22</v>
      </c>
      <c r="D147" s="16" t="s">
        <v>77</v>
      </c>
      <c r="E147" s="78">
        <v>0.75277777777777777</v>
      </c>
      <c r="F147" s="55" t="s">
        <v>394</v>
      </c>
      <c r="G147" s="17" t="s">
        <v>30</v>
      </c>
      <c r="H147" s="17" t="s">
        <v>66</v>
      </c>
      <c r="I147" s="17" t="s">
        <v>27</v>
      </c>
      <c r="J147" s="16"/>
    </row>
    <row r="148" spans="1:10" ht="16.5" customHeight="1" x14ac:dyDescent="0.25">
      <c r="A148" s="16" t="s">
        <v>282</v>
      </c>
      <c r="B148" s="14" t="s">
        <v>283</v>
      </c>
      <c r="C148" s="16" t="s">
        <v>22</v>
      </c>
      <c r="D148" s="14" t="s">
        <v>44</v>
      </c>
      <c r="E148" s="78">
        <v>0.82291666666666663</v>
      </c>
      <c r="F148" s="59" t="s">
        <v>395</v>
      </c>
      <c r="G148" s="15">
        <v>15</v>
      </c>
      <c r="H148" s="15" t="s">
        <v>437</v>
      </c>
      <c r="I148" s="17" t="s">
        <v>101</v>
      </c>
      <c r="J148" s="14"/>
    </row>
    <row r="149" spans="1:10" ht="32.25" customHeight="1" x14ac:dyDescent="0.25">
      <c r="A149" s="92" t="s">
        <v>579</v>
      </c>
      <c r="B149" s="36" t="s">
        <v>578</v>
      </c>
      <c r="C149" s="36" t="s">
        <v>22</v>
      </c>
      <c r="D149" s="36" t="s">
        <v>77</v>
      </c>
      <c r="E149" s="93">
        <v>0.75624999999999998</v>
      </c>
      <c r="F149" s="66" t="s">
        <v>394</v>
      </c>
      <c r="G149" s="37" t="s">
        <v>580</v>
      </c>
      <c r="H149" s="37" t="s">
        <v>66</v>
      </c>
      <c r="I149" s="37" t="s">
        <v>29</v>
      </c>
      <c r="J149" s="92" t="s">
        <v>581</v>
      </c>
    </row>
    <row r="150" spans="1:10" ht="30" x14ac:dyDescent="0.25">
      <c r="A150" s="34" t="s">
        <v>90</v>
      </c>
      <c r="B150" s="34" t="s">
        <v>138</v>
      </c>
      <c r="C150" s="34" t="s">
        <v>85</v>
      </c>
      <c r="D150" s="34" t="s">
        <v>77</v>
      </c>
      <c r="E150" s="85">
        <v>0.84861111111111109</v>
      </c>
      <c r="F150" s="65" t="s">
        <v>396</v>
      </c>
      <c r="G150" s="35" t="s">
        <v>91</v>
      </c>
      <c r="H150" s="35" t="s">
        <v>65</v>
      </c>
      <c r="I150" s="35" t="s">
        <v>29</v>
      </c>
      <c r="J150" s="33" t="s">
        <v>341</v>
      </c>
    </row>
    <row r="151" spans="1:10" x14ac:dyDescent="0.25">
      <c r="A151" s="34" t="s">
        <v>87</v>
      </c>
      <c r="B151" s="34" t="s">
        <v>88</v>
      </c>
      <c r="C151" s="34" t="s">
        <v>85</v>
      </c>
      <c r="D151" s="34" t="s">
        <v>77</v>
      </c>
      <c r="E151" s="85">
        <v>0.86875000000000002</v>
      </c>
      <c r="F151" s="65" t="s">
        <v>354</v>
      </c>
      <c r="G151" s="35" t="s">
        <v>89</v>
      </c>
      <c r="H151" s="35" t="s">
        <v>65</v>
      </c>
      <c r="I151" s="35" t="s">
        <v>29</v>
      </c>
      <c r="J151" s="34"/>
    </row>
    <row r="152" spans="1:10" s="12" customFormat="1" x14ac:dyDescent="0.25">
      <c r="A152" s="18" t="s">
        <v>139</v>
      </c>
      <c r="B152" s="18" t="s">
        <v>140</v>
      </c>
      <c r="C152" s="18" t="s">
        <v>85</v>
      </c>
      <c r="D152" s="18" t="s">
        <v>141</v>
      </c>
      <c r="E152" s="79">
        <v>0.91180555555555554</v>
      </c>
      <c r="F152" s="56" t="s">
        <v>397</v>
      </c>
      <c r="G152" s="19">
        <v>10</v>
      </c>
      <c r="H152" s="19" t="s">
        <v>65</v>
      </c>
      <c r="I152" s="19" t="s">
        <v>29</v>
      </c>
      <c r="J152" s="18"/>
    </row>
    <row r="153" spans="1:10" s="12" customFormat="1" ht="60" x14ac:dyDescent="0.25">
      <c r="A153" s="99" t="s">
        <v>339</v>
      </c>
      <c r="B153" s="26" t="s">
        <v>346</v>
      </c>
      <c r="C153" s="18" t="s">
        <v>85</v>
      </c>
      <c r="D153" s="18" t="s">
        <v>77</v>
      </c>
      <c r="E153" s="79">
        <v>0.84513888888888888</v>
      </c>
      <c r="F153" s="56" t="s">
        <v>363</v>
      </c>
      <c r="G153" s="19">
        <v>35</v>
      </c>
      <c r="H153" s="19" t="s">
        <v>65</v>
      </c>
      <c r="I153" s="19" t="s">
        <v>29</v>
      </c>
      <c r="J153" s="29" t="s">
        <v>351</v>
      </c>
    </row>
    <row r="154" spans="1:10" x14ac:dyDescent="0.25">
      <c r="A154" s="14" t="s">
        <v>474</v>
      </c>
      <c r="B154" s="14"/>
      <c r="C154" s="16" t="s">
        <v>85</v>
      </c>
      <c r="D154" s="14" t="s">
        <v>78</v>
      </c>
      <c r="E154" s="78">
        <v>0.85</v>
      </c>
      <c r="F154" s="59" t="s">
        <v>473</v>
      </c>
      <c r="G154" s="15">
        <v>7</v>
      </c>
      <c r="H154" s="15" t="s">
        <v>65</v>
      </c>
      <c r="I154" s="17" t="s">
        <v>28</v>
      </c>
      <c r="J154" s="14" t="s">
        <v>472</v>
      </c>
    </row>
    <row r="155" spans="1:10" s="12" customFormat="1" x14ac:dyDescent="0.25">
      <c r="A155" s="14" t="s">
        <v>482</v>
      </c>
      <c r="B155" s="14"/>
      <c r="C155" s="16" t="s">
        <v>85</v>
      </c>
      <c r="D155" s="14" t="s">
        <v>78</v>
      </c>
      <c r="E155" s="78">
        <v>0.89722222222222225</v>
      </c>
      <c r="F155" s="59" t="s">
        <v>364</v>
      </c>
      <c r="G155" s="15">
        <v>32</v>
      </c>
      <c r="H155" s="15" t="s">
        <v>65</v>
      </c>
      <c r="I155" s="17" t="s">
        <v>28</v>
      </c>
      <c r="J155" s="14" t="s">
        <v>472</v>
      </c>
    </row>
    <row r="156" spans="1:10" s="12" customFormat="1" x14ac:dyDescent="0.25">
      <c r="A156" s="18" t="s">
        <v>129</v>
      </c>
      <c r="B156" s="18" t="s">
        <v>130</v>
      </c>
      <c r="C156" s="18" t="s">
        <v>85</v>
      </c>
      <c r="D156" s="18" t="s">
        <v>94</v>
      </c>
      <c r="E156" s="79">
        <v>0.84166666666666667</v>
      </c>
      <c r="F156" s="56" t="s">
        <v>407</v>
      </c>
      <c r="G156" s="19" t="s">
        <v>131</v>
      </c>
      <c r="H156" s="19" t="s">
        <v>65</v>
      </c>
      <c r="I156" s="19" t="s">
        <v>28</v>
      </c>
      <c r="J156" s="18"/>
    </row>
    <row r="157" spans="1:10" s="12" customFormat="1" x14ac:dyDescent="0.25">
      <c r="A157" s="18" t="s">
        <v>92</v>
      </c>
      <c r="B157" s="18" t="s">
        <v>93</v>
      </c>
      <c r="C157" s="18" t="s">
        <v>85</v>
      </c>
      <c r="D157" s="18" t="s">
        <v>94</v>
      </c>
      <c r="E157" s="79">
        <v>0.86527777777777781</v>
      </c>
      <c r="F157" s="56" t="s">
        <v>377</v>
      </c>
      <c r="G157" s="19" t="s">
        <v>95</v>
      </c>
      <c r="H157" s="19" t="s">
        <v>65</v>
      </c>
      <c r="I157" s="19" t="s">
        <v>28</v>
      </c>
      <c r="J157" s="18"/>
    </row>
    <row r="158" spans="1:10" s="12" customFormat="1" x14ac:dyDescent="0.25">
      <c r="A158" s="18" t="s">
        <v>96</v>
      </c>
      <c r="B158" s="18" t="s">
        <v>93</v>
      </c>
      <c r="C158" s="18" t="s">
        <v>85</v>
      </c>
      <c r="D158" s="18" t="s">
        <v>94</v>
      </c>
      <c r="E158" s="79">
        <v>0.87222222222222223</v>
      </c>
      <c r="F158" s="56" t="s">
        <v>408</v>
      </c>
      <c r="G158" s="19" t="s">
        <v>97</v>
      </c>
      <c r="H158" s="19" t="s">
        <v>65</v>
      </c>
      <c r="I158" s="19" t="s">
        <v>28</v>
      </c>
      <c r="J158" s="18"/>
    </row>
    <row r="159" spans="1:10" s="12" customFormat="1" x14ac:dyDescent="0.25">
      <c r="A159" s="34" t="s">
        <v>83</v>
      </c>
      <c r="B159" s="34" t="s">
        <v>84</v>
      </c>
      <c r="C159" s="34" t="s">
        <v>85</v>
      </c>
      <c r="D159" s="34" t="s">
        <v>77</v>
      </c>
      <c r="E159" s="85">
        <v>0.87430555555555556</v>
      </c>
      <c r="F159" s="65" t="s">
        <v>409</v>
      </c>
      <c r="G159" s="35" t="s">
        <v>86</v>
      </c>
      <c r="H159" s="35" t="s">
        <v>65</v>
      </c>
      <c r="I159" s="35" t="s">
        <v>29</v>
      </c>
      <c r="J159" s="34"/>
    </row>
    <row r="160" spans="1:10" s="12" customFormat="1" ht="30" x14ac:dyDescent="0.25">
      <c r="A160" s="18" t="s">
        <v>336</v>
      </c>
      <c r="B160" s="18" t="s">
        <v>337</v>
      </c>
      <c r="C160" s="18" t="s">
        <v>85</v>
      </c>
      <c r="D160" s="18" t="s">
        <v>77</v>
      </c>
      <c r="E160" s="79">
        <v>0.84444444444444444</v>
      </c>
      <c r="F160" s="56" t="s">
        <v>354</v>
      </c>
      <c r="G160" s="19">
        <v>20</v>
      </c>
      <c r="H160" s="19" t="s">
        <v>65</v>
      </c>
      <c r="I160" s="19" t="s">
        <v>29</v>
      </c>
      <c r="J160" s="29" t="s">
        <v>340</v>
      </c>
    </row>
    <row r="161" spans="1:10" s="12" customFormat="1" x14ac:dyDescent="0.25">
      <c r="A161" s="18" t="s">
        <v>49</v>
      </c>
      <c r="B161" s="18" t="s">
        <v>50</v>
      </c>
      <c r="C161" s="18" t="s">
        <v>52</v>
      </c>
      <c r="D161" s="18" t="s">
        <v>77</v>
      </c>
      <c r="E161" s="79">
        <v>0.23541666666666666</v>
      </c>
      <c r="F161" s="56" t="s">
        <v>398</v>
      </c>
      <c r="G161" s="19" t="s">
        <v>51</v>
      </c>
      <c r="H161" s="19" t="s">
        <v>66</v>
      </c>
      <c r="I161" s="19" t="s">
        <v>27</v>
      </c>
      <c r="J161" s="18"/>
    </row>
    <row r="162" spans="1:10" ht="45" x14ac:dyDescent="0.25">
      <c r="A162" s="26" t="s">
        <v>272</v>
      </c>
      <c r="B162" s="30"/>
      <c r="C162" s="18" t="s">
        <v>273</v>
      </c>
      <c r="D162" s="29" t="s">
        <v>270</v>
      </c>
      <c r="E162" s="81">
        <v>0.36527777777777776</v>
      </c>
      <c r="F162" s="60" t="s">
        <v>399</v>
      </c>
      <c r="G162" s="27" t="s">
        <v>274</v>
      </c>
      <c r="H162" s="19" t="s">
        <v>66</v>
      </c>
      <c r="I162" s="19" t="s">
        <v>29</v>
      </c>
      <c r="J162" s="26" t="s">
        <v>295</v>
      </c>
    </row>
    <row r="163" spans="1:10" x14ac:dyDescent="0.25">
      <c r="A163" s="18" t="s">
        <v>183</v>
      </c>
      <c r="B163" s="18" t="s">
        <v>182</v>
      </c>
      <c r="C163" s="18" t="s">
        <v>104</v>
      </c>
      <c r="D163" s="18" t="s">
        <v>77</v>
      </c>
      <c r="E163" s="79">
        <v>0.70625000000000004</v>
      </c>
      <c r="F163" s="56" t="s">
        <v>400</v>
      </c>
      <c r="G163" s="19" t="s">
        <v>184</v>
      </c>
      <c r="H163" s="19" t="s">
        <v>66</v>
      </c>
      <c r="I163" s="19" t="s">
        <v>29</v>
      </c>
      <c r="J163" s="30"/>
    </row>
    <row r="164" spans="1:10" s="12" customFormat="1" x14ac:dyDescent="0.25">
      <c r="A164" s="16" t="s">
        <v>181</v>
      </c>
      <c r="B164" s="16"/>
      <c r="C164" s="16" t="s">
        <v>104</v>
      </c>
      <c r="D164" s="16" t="s">
        <v>57</v>
      </c>
      <c r="E164" s="78">
        <v>0.68333333333333335</v>
      </c>
      <c r="F164" s="55" t="s">
        <v>401</v>
      </c>
      <c r="G164" s="17">
        <v>36</v>
      </c>
      <c r="H164" s="17" t="s">
        <v>66</v>
      </c>
      <c r="I164" s="17" t="s">
        <v>27</v>
      </c>
      <c r="J164" s="14"/>
    </row>
    <row r="165" spans="1:10" x14ac:dyDescent="0.25">
      <c r="A165" s="14" t="s">
        <v>343</v>
      </c>
      <c r="B165" s="14" t="s">
        <v>344</v>
      </c>
      <c r="C165" s="16" t="s">
        <v>104</v>
      </c>
      <c r="D165" s="14" t="s">
        <v>78</v>
      </c>
      <c r="E165" s="78">
        <v>0.73611111111111116</v>
      </c>
      <c r="F165" s="59" t="s">
        <v>349</v>
      </c>
      <c r="G165" s="17">
        <v>54</v>
      </c>
      <c r="H165" s="15" t="s">
        <v>66</v>
      </c>
      <c r="I165" s="17" t="s">
        <v>28</v>
      </c>
      <c r="J165" s="14"/>
    </row>
    <row r="166" spans="1:10" s="12" customFormat="1" x14ac:dyDescent="0.25">
      <c r="A166" s="14" t="s">
        <v>345</v>
      </c>
      <c r="B166" s="14"/>
      <c r="C166" s="16" t="s">
        <v>104</v>
      </c>
      <c r="D166" s="16" t="s">
        <v>78</v>
      </c>
      <c r="E166" s="78">
        <v>0.74583333333333335</v>
      </c>
      <c r="F166" s="55" t="s">
        <v>356</v>
      </c>
      <c r="G166" s="17">
        <v>80</v>
      </c>
      <c r="H166" s="15" t="s">
        <v>66</v>
      </c>
      <c r="I166" s="17" t="s">
        <v>28</v>
      </c>
      <c r="J166" s="14"/>
    </row>
    <row r="167" spans="1:10" x14ac:dyDescent="0.25">
      <c r="A167" s="14" t="s">
        <v>523</v>
      </c>
      <c r="B167" s="14"/>
      <c r="C167" s="16" t="s">
        <v>104</v>
      </c>
      <c r="D167" s="14" t="s">
        <v>57</v>
      </c>
      <c r="E167" s="78">
        <v>0.67847222222222225</v>
      </c>
      <c r="F167" s="59" t="s">
        <v>374</v>
      </c>
      <c r="G167" s="15">
        <v>8</v>
      </c>
      <c r="H167" s="15" t="s">
        <v>66</v>
      </c>
      <c r="I167" s="17" t="s">
        <v>28</v>
      </c>
      <c r="J167" s="14"/>
    </row>
    <row r="168" spans="1:10" x14ac:dyDescent="0.25">
      <c r="A168" s="18" t="s">
        <v>173</v>
      </c>
      <c r="B168" s="18" t="s">
        <v>174</v>
      </c>
      <c r="C168" s="18" t="s">
        <v>104</v>
      </c>
      <c r="D168" s="18" t="s">
        <v>77</v>
      </c>
      <c r="E168" s="79">
        <v>0.72291666666666665</v>
      </c>
      <c r="F168" s="56" t="s">
        <v>373</v>
      </c>
      <c r="G168" s="19" t="s">
        <v>177</v>
      </c>
      <c r="H168" s="19" t="s">
        <v>66</v>
      </c>
      <c r="I168" s="19" t="s">
        <v>28</v>
      </c>
      <c r="J168" s="18"/>
    </row>
    <row r="169" spans="1:10" x14ac:dyDescent="0.25">
      <c r="A169" s="16" t="s">
        <v>176</v>
      </c>
      <c r="B169" s="16" t="s">
        <v>175</v>
      </c>
      <c r="C169" s="16" t="s">
        <v>104</v>
      </c>
      <c r="D169" s="16" t="s">
        <v>77</v>
      </c>
      <c r="E169" s="78">
        <v>0.72569444444444442</v>
      </c>
      <c r="F169" s="55" t="s">
        <v>350</v>
      </c>
      <c r="G169" s="17">
        <v>25</v>
      </c>
      <c r="H169" s="17" t="s">
        <v>66</v>
      </c>
      <c r="I169" s="17" t="s">
        <v>28</v>
      </c>
      <c r="J169" s="16"/>
    </row>
    <row r="170" spans="1:10" x14ac:dyDescent="0.25">
      <c r="A170" s="36" t="s">
        <v>103</v>
      </c>
      <c r="B170" s="36" t="s">
        <v>105</v>
      </c>
      <c r="C170" s="36" t="s">
        <v>104</v>
      </c>
      <c r="D170" s="36" t="s">
        <v>106</v>
      </c>
      <c r="E170" s="86">
        <v>0.74583333333333335</v>
      </c>
      <c r="F170" s="66" t="s">
        <v>403</v>
      </c>
      <c r="G170" s="37" t="s">
        <v>107</v>
      </c>
      <c r="H170" s="37" t="s">
        <v>66</v>
      </c>
      <c r="I170" s="37" t="s">
        <v>101</v>
      </c>
      <c r="J170" s="16"/>
    </row>
    <row r="171" spans="1:10" x14ac:dyDescent="0.25">
      <c r="A171" s="14" t="s">
        <v>475</v>
      </c>
      <c r="B171" s="14"/>
      <c r="C171" s="16" t="s">
        <v>477</v>
      </c>
      <c r="D171" s="14" t="s">
        <v>57</v>
      </c>
      <c r="E171" s="78">
        <v>0.90277777777777779</v>
      </c>
      <c r="F171" s="59" t="s">
        <v>374</v>
      </c>
      <c r="G171" s="15">
        <v>12</v>
      </c>
      <c r="H171" s="15" t="s">
        <v>66</v>
      </c>
      <c r="I171" s="17" t="s">
        <v>28</v>
      </c>
      <c r="J171" s="14"/>
    </row>
    <row r="172" spans="1:10" s="12" customFormat="1" x14ac:dyDescent="0.25">
      <c r="A172" s="14" t="s">
        <v>444</v>
      </c>
      <c r="B172" s="14" t="s">
        <v>445</v>
      </c>
      <c r="C172" s="16" t="s">
        <v>17</v>
      </c>
      <c r="D172" s="14" t="s">
        <v>94</v>
      </c>
      <c r="E172" s="78">
        <v>0.2326388888888889</v>
      </c>
      <c r="F172" s="59" t="s">
        <v>416</v>
      </c>
      <c r="G172" s="15" t="s">
        <v>446</v>
      </c>
      <c r="H172" s="15" t="s">
        <v>65</v>
      </c>
      <c r="I172" s="17" t="s">
        <v>29</v>
      </c>
      <c r="J172" s="14"/>
    </row>
    <row r="173" spans="1:10" x14ac:dyDescent="0.25">
      <c r="A173" s="16" t="s">
        <v>1</v>
      </c>
      <c r="B173" s="16" t="s">
        <v>9</v>
      </c>
      <c r="C173" s="16" t="s">
        <v>17</v>
      </c>
      <c r="D173" s="16" t="s">
        <v>402</v>
      </c>
      <c r="E173" s="78">
        <v>0.15763888888888888</v>
      </c>
      <c r="F173" s="55" t="s">
        <v>358</v>
      </c>
      <c r="G173" s="17">
        <v>120</v>
      </c>
      <c r="H173" s="17" t="s">
        <v>65</v>
      </c>
      <c r="I173" s="17" t="s">
        <v>27</v>
      </c>
      <c r="J173" s="14"/>
    </row>
    <row r="174" spans="1:10" ht="45" x14ac:dyDescent="0.25">
      <c r="A174" s="26" t="s">
        <v>187</v>
      </c>
      <c r="B174" s="18"/>
      <c r="C174" s="18" t="s">
        <v>185</v>
      </c>
      <c r="D174" s="26" t="s">
        <v>186</v>
      </c>
      <c r="E174" s="81">
        <v>0.79305555555555551</v>
      </c>
      <c r="F174" s="60" t="s">
        <v>406</v>
      </c>
      <c r="G174" s="27" t="s">
        <v>188</v>
      </c>
      <c r="H174" s="19" t="s">
        <v>66</v>
      </c>
      <c r="I174" s="19" t="s">
        <v>29</v>
      </c>
      <c r="J174" s="30"/>
    </row>
    <row r="175" spans="1:10" x14ac:dyDescent="0.25">
      <c r="A175" s="16" t="s">
        <v>159</v>
      </c>
      <c r="B175" s="16" t="s">
        <v>160</v>
      </c>
      <c r="C175" s="16" t="s">
        <v>161</v>
      </c>
      <c r="D175" s="16" t="s">
        <v>57</v>
      </c>
      <c r="E175" s="78">
        <v>1.6666666666666666E-2</v>
      </c>
      <c r="F175" s="55" t="s">
        <v>405</v>
      </c>
      <c r="G175" s="17">
        <v>31</v>
      </c>
      <c r="H175" s="17" t="s">
        <v>66</v>
      </c>
      <c r="I175" s="17" t="s">
        <v>27</v>
      </c>
      <c r="J175" s="14"/>
    </row>
    <row r="176" spans="1:10" x14ac:dyDescent="0.25">
      <c r="A176" s="14" t="s">
        <v>520</v>
      </c>
      <c r="B176" s="14"/>
      <c r="C176" s="16" t="s">
        <v>246</v>
      </c>
      <c r="D176" s="14" t="s">
        <v>44</v>
      </c>
      <c r="E176" s="78">
        <v>0.11319444444444444</v>
      </c>
      <c r="F176" s="59" t="s">
        <v>422</v>
      </c>
      <c r="G176" s="15" t="s">
        <v>502</v>
      </c>
      <c r="H176" s="15" t="s">
        <v>65</v>
      </c>
      <c r="I176" s="17" t="s">
        <v>29</v>
      </c>
      <c r="J176" s="14"/>
    </row>
    <row r="177" spans="1:10" x14ac:dyDescent="0.25">
      <c r="A177" s="16" t="s">
        <v>245</v>
      </c>
      <c r="B177" s="14"/>
      <c r="C177" s="16" t="s">
        <v>246</v>
      </c>
      <c r="D177" s="16" t="s">
        <v>44</v>
      </c>
      <c r="E177" s="78">
        <v>3.2638888888888891E-2</v>
      </c>
      <c r="F177" s="55" t="s">
        <v>355</v>
      </c>
      <c r="G177" s="17" t="s">
        <v>227</v>
      </c>
      <c r="H177" s="15" t="s">
        <v>66</v>
      </c>
      <c r="I177" s="17" t="s">
        <v>28</v>
      </c>
      <c r="J177" s="14"/>
    </row>
    <row r="178" spans="1:10" x14ac:dyDescent="0.25">
      <c r="A178" s="14" t="s">
        <v>442</v>
      </c>
      <c r="B178" s="14"/>
      <c r="C178" s="16" t="s">
        <v>149</v>
      </c>
      <c r="D178" s="14" t="s">
        <v>57</v>
      </c>
      <c r="E178" s="78">
        <v>0.8979166666666667</v>
      </c>
      <c r="F178" s="59" t="s">
        <v>443</v>
      </c>
      <c r="G178" s="15">
        <v>16</v>
      </c>
      <c r="H178" s="15" t="s">
        <v>65</v>
      </c>
      <c r="I178" s="17" t="s">
        <v>28</v>
      </c>
      <c r="J178" s="14"/>
    </row>
    <row r="179" spans="1:10" s="12" customFormat="1" x14ac:dyDescent="0.25">
      <c r="A179" s="14" t="s">
        <v>510</v>
      </c>
      <c r="B179" s="14"/>
      <c r="C179" s="16" t="s">
        <v>149</v>
      </c>
      <c r="D179" s="14" t="s">
        <v>57</v>
      </c>
      <c r="E179" s="78">
        <v>0.87013888888888891</v>
      </c>
      <c r="F179" s="59" t="s">
        <v>415</v>
      </c>
      <c r="G179" s="15">
        <v>7</v>
      </c>
      <c r="H179" s="15" t="s">
        <v>65</v>
      </c>
      <c r="I179" s="17" t="s">
        <v>28</v>
      </c>
      <c r="J179" s="14"/>
    </row>
    <row r="180" spans="1:10" x14ac:dyDescent="0.25">
      <c r="A180" s="16" t="s">
        <v>146</v>
      </c>
      <c r="B180" s="16" t="s">
        <v>147</v>
      </c>
      <c r="C180" s="16" t="s">
        <v>149</v>
      </c>
      <c r="D180" s="16" t="s">
        <v>94</v>
      </c>
      <c r="E180" s="78">
        <v>0.9375</v>
      </c>
      <c r="F180" s="55" t="s">
        <v>355</v>
      </c>
      <c r="G180" s="17" t="s">
        <v>148</v>
      </c>
      <c r="H180" s="17" t="s">
        <v>66</v>
      </c>
      <c r="I180" s="17" t="s">
        <v>29</v>
      </c>
      <c r="J180" s="14"/>
    </row>
    <row r="181" spans="1:10" x14ac:dyDescent="0.25">
      <c r="A181" s="14" t="s">
        <v>483</v>
      </c>
      <c r="B181" s="14"/>
      <c r="C181" s="16" t="s">
        <v>63</v>
      </c>
      <c r="D181" s="14" t="s">
        <v>78</v>
      </c>
      <c r="E181" s="78">
        <v>0.34305555555555556</v>
      </c>
      <c r="F181" s="59" t="s">
        <v>452</v>
      </c>
      <c r="G181" s="15">
        <v>54</v>
      </c>
      <c r="H181" s="15" t="s">
        <v>65</v>
      </c>
      <c r="I181" s="17" t="s">
        <v>28</v>
      </c>
      <c r="J181" s="14" t="s">
        <v>484</v>
      </c>
    </row>
    <row r="182" spans="1:10" s="12" customFormat="1" x14ac:dyDescent="0.25">
      <c r="A182" s="14" t="s">
        <v>504</v>
      </c>
      <c r="B182" s="14"/>
      <c r="C182" s="16" t="s">
        <v>63</v>
      </c>
      <c r="D182" s="14" t="s">
        <v>57</v>
      </c>
      <c r="E182" s="78">
        <v>0.52708333333333335</v>
      </c>
      <c r="F182" s="59" t="s">
        <v>401</v>
      </c>
      <c r="G182" s="15">
        <v>11</v>
      </c>
      <c r="H182" s="15" t="s">
        <v>66</v>
      </c>
      <c r="I182" s="17" t="s">
        <v>28</v>
      </c>
      <c r="J182" s="14"/>
    </row>
    <row r="183" spans="1:10" x14ac:dyDescent="0.25">
      <c r="A183" s="18" t="s">
        <v>62</v>
      </c>
      <c r="B183" s="18"/>
      <c r="C183" s="18" t="s">
        <v>63</v>
      </c>
      <c r="D183" s="18" t="s">
        <v>44</v>
      </c>
      <c r="E183" s="79">
        <v>0.5625</v>
      </c>
      <c r="F183" s="56" t="s">
        <v>403</v>
      </c>
      <c r="G183" s="19" t="s">
        <v>61</v>
      </c>
      <c r="H183" s="19" t="s">
        <v>66</v>
      </c>
      <c r="I183" s="19" t="s">
        <v>27</v>
      </c>
      <c r="J183" s="30"/>
    </row>
    <row r="184" spans="1:10" x14ac:dyDescent="0.25">
      <c r="A184" s="18" t="s">
        <v>164</v>
      </c>
      <c r="B184" s="18" t="s">
        <v>165</v>
      </c>
      <c r="C184" s="18" t="s">
        <v>60</v>
      </c>
      <c r="D184" s="18" t="s">
        <v>163</v>
      </c>
      <c r="E184" s="79">
        <v>0.48333333333333334</v>
      </c>
      <c r="F184" s="56" t="s">
        <v>404</v>
      </c>
      <c r="G184" s="19" t="s">
        <v>166</v>
      </c>
      <c r="H184" s="19" t="s">
        <v>66</v>
      </c>
      <c r="I184" s="19" t="s">
        <v>28</v>
      </c>
      <c r="J184" s="30"/>
    </row>
    <row r="185" spans="1:10" s="12" customFormat="1" x14ac:dyDescent="0.25">
      <c r="A185" s="16" t="s">
        <v>251</v>
      </c>
      <c r="B185" s="14"/>
      <c r="C185" s="16" t="s">
        <v>60</v>
      </c>
      <c r="D185" s="16" t="s">
        <v>44</v>
      </c>
      <c r="E185" s="78">
        <v>0.54513888888888884</v>
      </c>
      <c r="F185" s="55" t="s">
        <v>362</v>
      </c>
      <c r="G185" s="17" t="s">
        <v>252</v>
      </c>
      <c r="H185" s="15" t="s">
        <v>66</v>
      </c>
      <c r="I185" s="17" t="s">
        <v>28</v>
      </c>
      <c r="J185" s="14"/>
    </row>
    <row r="186" spans="1:10" x14ac:dyDescent="0.25">
      <c r="A186" s="18" t="s">
        <v>213</v>
      </c>
      <c r="B186" s="18" t="s">
        <v>214</v>
      </c>
      <c r="C186" s="18" t="s">
        <v>60</v>
      </c>
      <c r="D186" s="18" t="s">
        <v>44</v>
      </c>
      <c r="E186" s="79">
        <v>0.55902777777777779</v>
      </c>
      <c r="F186" s="56" t="s">
        <v>361</v>
      </c>
      <c r="G186" s="19" t="s">
        <v>215</v>
      </c>
      <c r="H186" s="19" t="s">
        <v>66</v>
      </c>
      <c r="I186" s="19" t="s">
        <v>28</v>
      </c>
      <c r="J186" s="30"/>
    </row>
    <row r="187" spans="1:10" x14ac:dyDescent="0.25">
      <c r="A187" s="18" t="s">
        <v>59</v>
      </c>
      <c r="B187" s="18" t="s">
        <v>98</v>
      </c>
      <c r="C187" s="18" t="s">
        <v>60</v>
      </c>
      <c r="D187" s="18" t="s">
        <v>57</v>
      </c>
      <c r="E187" s="79">
        <v>0.56041666666666667</v>
      </c>
      <c r="F187" s="56" t="s">
        <v>360</v>
      </c>
      <c r="G187" s="19">
        <v>55</v>
      </c>
      <c r="H187" s="19" t="s">
        <v>66</v>
      </c>
      <c r="I187" s="19" t="s">
        <v>27</v>
      </c>
      <c r="J187" s="30"/>
    </row>
    <row r="188" spans="1:10" x14ac:dyDescent="0.25">
      <c r="A188" s="94" t="s">
        <v>208</v>
      </c>
      <c r="B188" s="94" t="s">
        <v>209</v>
      </c>
      <c r="C188" s="94" t="s">
        <v>109</v>
      </c>
      <c r="D188" s="94" t="s">
        <v>94</v>
      </c>
      <c r="E188" s="95">
        <v>0.26111111111111113</v>
      </c>
      <c r="F188" s="96" t="s">
        <v>359</v>
      </c>
      <c r="G188" s="97" t="s">
        <v>210</v>
      </c>
      <c r="H188" s="97" t="s">
        <v>65</v>
      </c>
      <c r="I188" s="97" t="s">
        <v>28</v>
      </c>
      <c r="J188" s="98"/>
    </row>
    <row r="189" spans="1:10" s="91" customFormat="1" x14ac:dyDescent="0.25">
      <c r="A189" s="36" t="s">
        <v>108</v>
      </c>
      <c r="B189" s="36"/>
      <c r="C189" s="36" t="s">
        <v>109</v>
      </c>
      <c r="D189" s="36" t="s">
        <v>78</v>
      </c>
      <c r="E189" s="86">
        <v>0.25624999999999998</v>
      </c>
      <c r="F189" s="66" t="s">
        <v>358</v>
      </c>
      <c r="G189" s="37">
        <v>28</v>
      </c>
      <c r="H189" s="37" t="s">
        <v>65</v>
      </c>
      <c r="I189" s="37" t="s">
        <v>28</v>
      </c>
      <c r="J189" s="14"/>
    </row>
    <row r="190" spans="1:10" s="91" customFormat="1" ht="30" x14ac:dyDescent="0.25">
      <c r="A190" s="20" t="s">
        <v>573</v>
      </c>
      <c r="B190" s="20" t="s">
        <v>296</v>
      </c>
      <c r="C190" s="16" t="s">
        <v>109</v>
      </c>
      <c r="D190" s="32" t="s">
        <v>297</v>
      </c>
      <c r="E190" s="82">
        <v>0.31111111111111112</v>
      </c>
      <c r="F190" s="62" t="s">
        <v>357</v>
      </c>
      <c r="G190" s="28" t="s">
        <v>298</v>
      </c>
      <c r="H190" s="17" t="s">
        <v>65</v>
      </c>
      <c r="I190" s="17" t="s">
        <v>29</v>
      </c>
      <c r="J190" s="14"/>
    </row>
    <row r="191" spans="1:10" x14ac:dyDescent="0.25">
      <c r="A191" s="36" t="s">
        <v>582</v>
      </c>
      <c r="B191" s="36" t="s">
        <v>583</v>
      </c>
      <c r="C191" s="36" t="s">
        <v>246</v>
      </c>
      <c r="D191" s="36" t="s">
        <v>496</v>
      </c>
      <c r="E191" s="88">
        <v>3.2638888888888891E-2</v>
      </c>
      <c r="F191" s="89" t="s">
        <v>539</v>
      </c>
      <c r="G191" s="37" t="s">
        <v>584</v>
      </c>
      <c r="H191" s="90" t="s">
        <v>437</v>
      </c>
      <c r="I191" s="90" t="s">
        <v>29</v>
      </c>
      <c r="J191" s="87"/>
    </row>
    <row r="192" spans="1:10" x14ac:dyDescent="0.25">
      <c r="A192" s="14" t="s">
        <v>585</v>
      </c>
      <c r="B192" s="14" t="s">
        <v>586</v>
      </c>
      <c r="C192" s="14" t="s">
        <v>132</v>
      </c>
      <c r="D192" s="14" t="s">
        <v>78</v>
      </c>
      <c r="E192" s="100">
        <v>0.99791666666666667</v>
      </c>
      <c r="F192" s="59" t="s">
        <v>587</v>
      </c>
      <c r="G192" s="15">
        <v>15</v>
      </c>
      <c r="H192" s="15" t="s">
        <v>65</v>
      </c>
      <c r="I192" s="15" t="s">
        <v>28</v>
      </c>
      <c r="J192" s="14"/>
    </row>
  </sheetData>
  <sortState xmlns:xlrd2="http://schemas.microsoft.com/office/spreadsheetml/2017/richdata2" ref="A19:J190">
    <sortCondition ref="C19:C190"/>
  </sortState>
  <pageMargins left="0.23622047244094491" right="0.23622047244094491" top="0.39370078740157483" bottom="0.39370078740157483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Martin</dc:creator>
  <cp:lastModifiedBy>Axel Martin</cp:lastModifiedBy>
  <cp:lastPrinted>2025-03-21T12:50:11Z</cp:lastPrinted>
  <dcterms:created xsi:type="dcterms:W3CDTF">2025-01-16T06:46:50Z</dcterms:created>
  <dcterms:modified xsi:type="dcterms:W3CDTF">2025-08-19T07:59:15Z</dcterms:modified>
</cp:coreProperties>
</file>